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39" i="1"/>
  <c r="O40" i="1"/>
  <c r="P40" i="1" s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95" i="1"/>
  <c r="O96" i="1"/>
  <c r="O97" i="1"/>
  <c r="P97" i="1" s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P113" i="1" s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P169" i="1" s="1"/>
  <c r="O170" i="1"/>
  <c r="O171" i="1"/>
  <c r="O172" i="1"/>
  <c r="O173" i="1"/>
  <c r="O174" i="1"/>
  <c r="O175" i="1"/>
  <c r="O176" i="1"/>
  <c r="O177" i="1"/>
  <c r="O178" i="1"/>
  <c r="P178" i="1" s="1"/>
  <c r="O179" i="1"/>
  <c r="O180" i="1"/>
  <c r="P180" i="1" s="1"/>
  <c r="O181" i="1"/>
  <c r="O182" i="1"/>
  <c r="P182" i="1" s="1"/>
  <c r="O183" i="1"/>
  <c r="O184" i="1"/>
  <c r="P184" i="1" s="1"/>
  <c r="O185" i="1"/>
  <c r="O186" i="1"/>
  <c r="P186" i="1" s="1"/>
  <c r="O187" i="1"/>
  <c r="O188" i="1"/>
  <c r="P188" i="1" s="1"/>
  <c r="O189" i="1"/>
  <c r="O190" i="1"/>
  <c r="P190" i="1" s="1"/>
  <c r="O191" i="1"/>
  <c r="O192" i="1"/>
  <c r="P192" i="1" s="1"/>
  <c r="O193" i="1"/>
  <c r="O194" i="1"/>
  <c r="P194" i="1" s="1"/>
  <c r="O195" i="1"/>
  <c r="O196" i="1"/>
  <c r="P196" i="1" s="1"/>
  <c r="O197" i="1"/>
  <c r="O198" i="1"/>
  <c r="P198" i="1" s="1"/>
  <c r="O207" i="1"/>
  <c r="O208" i="1"/>
  <c r="P208" i="1" s="1"/>
  <c r="O209" i="1"/>
  <c r="O210" i="1"/>
  <c r="P210" i="1" s="1"/>
  <c r="O211" i="1"/>
  <c r="O212" i="1"/>
  <c r="P212" i="1" s="1"/>
  <c r="O213" i="1"/>
  <c r="O214" i="1"/>
  <c r="P214" i="1" s="1"/>
  <c r="O215" i="1"/>
  <c r="O216" i="1"/>
  <c r="P216" i="1" s="1"/>
  <c r="O217" i="1"/>
  <c r="O218" i="1"/>
  <c r="P218" i="1" s="1"/>
  <c r="O219" i="1"/>
  <c r="O220" i="1"/>
  <c r="P220" i="1" s="1"/>
  <c r="O221" i="1"/>
  <c r="O222" i="1"/>
  <c r="P222" i="1" s="1"/>
  <c r="O223" i="1"/>
  <c r="O224" i="1"/>
  <c r="P224" i="1" s="1"/>
  <c r="O225" i="1"/>
  <c r="O226" i="1"/>
  <c r="P226" i="1" s="1"/>
  <c r="O227" i="1"/>
  <c r="O228" i="1"/>
  <c r="P228" i="1" s="1"/>
  <c r="O229" i="1"/>
  <c r="O230" i="1"/>
  <c r="P230" i="1" s="1"/>
  <c r="O231" i="1"/>
  <c r="O232" i="1"/>
  <c r="P232" i="1" s="1"/>
  <c r="O233" i="1"/>
  <c r="O234" i="1"/>
  <c r="P234" i="1" s="1"/>
  <c r="O235" i="1"/>
  <c r="O236" i="1"/>
  <c r="P236" i="1" s="1"/>
  <c r="O237" i="1"/>
  <c r="O238" i="1"/>
  <c r="P238" i="1" s="1"/>
  <c r="O239" i="1"/>
  <c r="O240" i="1"/>
  <c r="P240" i="1" s="1"/>
  <c r="O241" i="1"/>
  <c r="O242" i="1"/>
  <c r="P242" i="1" s="1"/>
  <c r="O243" i="1"/>
  <c r="O244" i="1"/>
  <c r="P244" i="1" s="1"/>
  <c r="O245" i="1"/>
  <c r="O246" i="1"/>
  <c r="P246" i="1" s="1"/>
  <c r="O247" i="1"/>
  <c r="O248" i="1"/>
  <c r="P248" i="1" s="1"/>
  <c r="O249" i="1"/>
  <c r="O250" i="1"/>
  <c r="P250" i="1" s="1"/>
  <c r="O251" i="1"/>
  <c r="O252" i="1"/>
  <c r="P252" i="1" s="1"/>
  <c r="O253" i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51" i="1"/>
  <c r="P249" i="1"/>
  <c r="P247" i="1"/>
  <c r="P245" i="1"/>
  <c r="P243" i="1"/>
  <c r="P241" i="1"/>
  <c r="P239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3" i="1"/>
  <c r="P211" i="1"/>
  <c r="P209" i="1"/>
  <c r="P207" i="1"/>
  <c r="P197" i="1"/>
  <c r="P195" i="1"/>
  <c r="P193" i="1"/>
  <c r="P191" i="1"/>
  <c r="P189" i="1"/>
  <c r="P187" i="1"/>
  <c r="P185" i="1"/>
  <c r="P183" i="1"/>
  <c r="P181" i="1"/>
  <c r="P179" i="1"/>
  <c r="P177" i="1"/>
  <c r="P175" i="1"/>
  <c r="P173" i="1"/>
  <c r="P171" i="1"/>
  <c r="P167" i="1"/>
  <c r="P165" i="1"/>
  <c r="P163" i="1"/>
  <c r="P161" i="1"/>
  <c r="P159" i="1"/>
  <c r="P157" i="1"/>
  <c r="P155" i="1"/>
  <c r="P153" i="1"/>
  <c r="P151" i="1"/>
  <c r="P141" i="1"/>
  <c r="P139" i="1"/>
  <c r="P137" i="1"/>
  <c r="P135" i="1"/>
  <c r="P133" i="1"/>
  <c r="P131" i="1"/>
  <c r="P129" i="1"/>
  <c r="P127" i="1"/>
  <c r="P125" i="1"/>
  <c r="P123" i="1"/>
  <c r="P121" i="1"/>
  <c r="P119" i="1"/>
  <c r="P117" i="1"/>
  <c r="P115" i="1"/>
  <c r="P111" i="1"/>
  <c r="P109" i="1"/>
  <c r="P107" i="1"/>
  <c r="P105" i="1"/>
  <c r="P103" i="1"/>
  <c r="P101" i="1"/>
  <c r="P99" i="1"/>
  <c r="P95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39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  <c r="P11" i="2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<sst xmlns="http://schemas.openxmlformats.org/spreadsheetml/2006/main" count="145" uniqueCount="65">
  <si>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</si>
  <si>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</si>
  <si>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</si>
  <si>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</si>
  <si>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</si>
  <si>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</si>
  <si>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</si>
  <si>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</si>
  <si>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</si>
  <si>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</si>
  <si>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</si>
  <si>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</si>
  <si>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</si>
  <si>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</si>
  <si>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</si>
  <si>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</si>
  <si>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</si>
  <si>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</si>
  <si>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</si>
  <si>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</si>
  <si>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</si>
  <si>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</si>
  <si>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</si>
  <si>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</si>
  <si>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</si>
  <si>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</si>
  <si>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</si>
  <si>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</si>
  <si>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</si>
  <si>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</si>
  <si>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</si>
  <si>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</si>
  <si>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</si>
  <si>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</si>
  <si>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</si>
  <si>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</si>
  <si>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</si>
  <si>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</si>
  <si>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</si>
  <si>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</si>
  <si>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</si>
  <si>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</si>
  <si>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</si>
  <si>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</si>
  <si>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</si>
  <si>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</si>
  <si>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</si>
  <si>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</si>
  <si>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</si>
  <si>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</si>
  <si>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</si>
  <si>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</si>
  <si>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</si>
  <si>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</si>
  <si>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</si>
  <si>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</si>
  <si>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</si>
  <si>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Cresida Road</t>
  </si>
  <si>
    <t>St. John's Way</t>
  </si>
  <si>
    <t>NORTHEAST</t>
  </si>
  <si>
    <t>SOUTHWEST</t>
  </si>
  <si>
    <t>Cressida Road</t>
  </si>
  <si>
    <t>NORTHWEST</t>
  </si>
  <si>
    <t>Tuesday, 1/12/2015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</si>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</sst>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Cressida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42339.291666666664</v>
      </c>
      <c r="E39" s="29">
        <v>42339.302083333336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</v>
      </c>
      <c r="O39" s="11">
        <f t="shared" ref="O39:O70" si="2">F39+G39+H39+I39+J39+K39+L39</f>
        <v>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42339.302083333336</v>
      </c>
      <c r="E40" s="30">
        <v>42339.3125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42339.3125</v>
      </c>
      <c r="E41" s="30">
        <v>42339.322916666664</v>
      </c>
      <c r="F41" s="21">
        <v>1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1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42339.322916666664</v>
      </c>
      <c r="E42" s="30">
        <v>42339.333333333336</v>
      </c>
      <c r="F42" s="21">
        <v>2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12">
        <f t="shared" si="0"/>
        <v>0</v>
      </c>
      <c r="N42" s="12">
        <f t="shared" si="1"/>
        <v>2.2000000000000002</v>
      </c>
      <c r="O42" s="12">
        <f t="shared" si="2"/>
        <v>3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42339.333333333336</v>
      </c>
      <c r="E43" s="30">
        <v>42339.34375</v>
      </c>
      <c r="F43" s="21">
        <v>3</v>
      </c>
      <c r="G43" s="21">
        <v>0</v>
      </c>
      <c r="H43" s="21">
        <v>0</v>
      </c>
      <c r="I43" s="21">
        <v>0</v>
      </c>
      <c r="J43" s="21">
        <v>0</v>
      </c>
      <c r="K43" s="21">
        <v>1</v>
      </c>
      <c r="L43" s="21">
        <v>1</v>
      </c>
      <c r="M43" s="12">
        <f t="shared" si="0"/>
        <v>0</v>
      </c>
      <c r="N43" s="12">
        <f t="shared" si="1"/>
        <v>4.2</v>
      </c>
      <c r="O43" s="12">
        <f t="shared" si="2"/>
        <v>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42339.34375</v>
      </c>
      <c r="E44" s="30">
        <v>42339.354166666664</v>
      </c>
      <c r="F44" s="21">
        <v>5</v>
      </c>
      <c r="G44" s="21">
        <v>0</v>
      </c>
      <c r="H44" s="21">
        <v>0</v>
      </c>
      <c r="I44" s="21">
        <v>1</v>
      </c>
      <c r="J44" s="21">
        <v>0</v>
      </c>
      <c r="K44" s="21">
        <v>0</v>
      </c>
      <c r="L44" s="21">
        <v>0</v>
      </c>
      <c r="M44" s="12">
        <f t="shared" si="0"/>
        <v>1</v>
      </c>
      <c r="N44" s="12">
        <f t="shared" si="1"/>
        <v>7</v>
      </c>
      <c r="O44" s="12">
        <f t="shared" si="2"/>
        <v>6</v>
      </c>
      <c r="P44" s="15">
        <f t="shared" si="3"/>
        <v>0.16666666666666666</v>
      </c>
    </row>
    <row r="45" spans="1:16" ht="15" x14ac:dyDescent="0.25">
      <c r="A45" s="17"/>
      <c r="B45" s="17"/>
      <c r="C45" s="17"/>
      <c r="D45" s="30">
        <v>42339.354166666664</v>
      </c>
      <c r="E45" s="30">
        <v>42339.364583333336</v>
      </c>
      <c r="F45" s="21">
        <v>2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1</v>
      </c>
      <c r="M45" s="12">
        <f t="shared" si="0"/>
        <v>0</v>
      </c>
      <c r="N45" s="12">
        <f t="shared" si="1"/>
        <v>3</v>
      </c>
      <c r="O45" s="12">
        <f t="shared" si="2"/>
        <v>3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42339.364583333336</v>
      </c>
      <c r="E46" s="30">
        <v>42339.375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1</v>
      </c>
      <c r="O46" s="12">
        <f t="shared" si="2"/>
        <v>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42339.375</v>
      </c>
      <c r="E47" s="30">
        <v>42339.385416666664</v>
      </c>
      <c r="F47" s="21">
        <v>2</v>
      </c>
      <c r="G47" s="21">
        <v>0</v>
      </c>
      <c r="H47" s="21">
        <v>0</v>
      </c>
      <c r="I47" s="21">
        <v>1</v>
      </c>
      <c r="J47" s="21">
        <v>0</v>
      </c>
      <c r="K47" s="21">
        <v>0</v>
      </c>
      <c r="L47" s="21">
        <v>0</v>
      </c>
      <c r="M47" s="12">
        <f t="shared" si="0"/>
        <v>1</v>
      </c>
      <c r="N47" s="12">
        <f t="shared" si="1"/>
        <v>4</v>
      </c>
      <c r="O47" s="12">
        <f t="shared" si="2"/>
        <v>3</v>
      </c>
      <c r="P47" s="15">
        <f t="shared" si="3"/>
        <v>0.33333333333333331</v>
      </c>
    </row>
    <row r="48" spans="1:16" ht="15" x14ac:dyDescent="0.25">
      <c r="A48" s="17"/>
      <c r="B48" s="17"/>
      <c r="C48" s="17"/>
      <c r="D48" s="30">
        <v>42339.385416666664</v>
      </c>
      <c r="E48" s="30">
        <v>42339.395833333336</v>
      </c>
      <c r="F48" s="21">
        <v>2</v>
      </c>
      <c r="G48" s="21">
        <v>0</v>
      </c>
      <c r="H48" s="21">
        <v>0</v>
      </c>
      <c r="I48" s="21">
        <v>0</v>
      </c>
      <c r="J48" s="21">
        <v>0</v>
      </c>
      <c r="K48" s="21">
        <v>1</v>
      </c>
      <c r="L48" s="21">
        <v>0</v>
      </c>
      <c r="M48" s="12">
        <f t="shared" si="0"/>
        <v>0</v>
      </c>
      <c r="N48" s="12">
        <f t="shared" si="1"/>
        <v>2.2000000000000002</v>
      </c>
      <c r="O48" s="12">
        <f t="shared" si="2"/>
        <v>3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42339.395833333336</v>
      </c>
      <c r="E49" s="30">
        <v>42339.40625</v>
      </c>
      <c r="F49" s="21">
        <v>2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2</v>
      </c>
      <c r="O49" s="12">
        <f t="shared" si="2"/>
        <v>2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42339.40625</v>
      </c>
      <c r="E50" s="30">
        <v>42339.416666666664</v>
      </c>
      <c r="F50" s="21">
        <v>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1</v>
      </c>
      <c r="O50" s="12">
        <f t="shared" si="2"/>
        <v>1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42339.416666666664</v>
      </c>
      <c r="E51" s="30">
        <v>42339.427083333336</v>
      </c>
      <c r="F51" s="21">
        <v>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4</v>
      </c>
      <c r="O51" s="12">
        <f t="shared" si="2"/>
        <v>4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42339.427083333336</v>
      </c>
      <c r="E52" s="30">
        <v>42339.4375</v>
      </c>
      <c r="F52" s="21">
        <v>3</v>
      </c>
      <c r="G52" s="21">
        <v>1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1</v>
      </c>
      <c r="N52" s="12">
        <f t="shared" si="1"/>
        <v>4.5</v>
      </c>
      <c r="O52" s="12">
        <f t="shared" si="2"/>
        <v>4</v>
      </c>
      <c r="P52" s="15">
        <f t="shared" si="3"/>
        <v>0.25</v>
      </c>
    </row>
    <row r="53" spans="1:16" ht="15" x14ac:dyDescent="0.25">
      <c r="A53" s="17"/>
      <c r="B53" s="17"/>
      <c r="C53" s="17"/>
      <c r="D53" s="30">
        <v>42339.4375</v>
      </c>
      <c r="E53" s="30">
        <v>42339.447916666664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1</v>
      </c>
      <c r="L53" s="21">
        <v>0</v>
      </c>
      <c r="M53" s="12">
        <f t="shared" si="0"/>
        <v>0</v>
      </c>
      <c r="N53" s="12">
        <f t="shared" si="1"/>
        <v>1.2</v>
      </c>
      <c r="O53" s="12">
        <f t="shared" si="2"/>
        <v>2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42339.447916666664</v>
      </c>
      <c r="E54" s="30">
        <v>42339.458333333336</v>
      </c>
      <c r="F54" s="21">
        <v>2</v>
      </c>
      <c r="G54" s="21">
        <v>1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1</v>
      </c>
      <c r="N54" s="12">
        <f t="shared" si="1"/>
        <v>3.5</v>
      </c>
      <c r="O54" s="12">
        <f t="shared" si="2"/>
        <v>3</v>
      </c>
      <c r="P54" s="15">
        <f t="shared" si="3"/>
        <v>0.33333333333333331</v>
      </c>
    </row>
    <row r="55" spans="1:16" ht="15" x14ac:dyDescent="0.25">
      <c r="A55" s="17"/>
      <c r="B55" s="17"/>
      <c r="C55" s="17"/>
      <c r="D55" s="30">
        <v>42339.458333333336</v>
      </c>
      <c r="E55" s="30">
        <v>42339.46875</v>
      </c>
      <c r="F55" s="21">
        <v>1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</v>
      </c>
      <c r="O55" s="12">
        <f t="shared" si="2"/>
        <v>1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42339.46875</v>
      </c>
      <c r="E56" s="30">
        <v>42339.479166666664</v>
      </c>
      <c r="F56" s="21">
        <v>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1</v>
      </c>
      <c r="O56" s="12">
        <f t="shared" si="2"/>
        <v>1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42339.479166666664</v>
      </c>
      <c r="E57" s="30">
        <v>42339.489583333336</v>
      </c>
      <c r="F57" s="21">
        <v>1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1</v>
      </c>
      <c r="O57" s="12">
        <f t="shared" si="2"/>
        <v>1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42339.489583333336</v>
      </c>
      <c r="E58" s="30">
        <v>42339.5</v>
      </c>
      <c r="F58" s="21">
        <v>4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4</v>
      </c>
      <c r="O58" s="12">
        <f t="shared" si="2"/>
        <v>4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42339.5</v>
      </c>
      <c r="E59" s="30">
        <v>42339.510416666664</v>
      </c>
      <c r="F59" s="21">
        <v>2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2</v>
      </c>
      <c r="O59" s="12">
        <f t="shared" si="2"/>
        <v>2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42339.510416666664</v>
      </c>
      <c r="E60" s="30">
        <v>42339.520833333336</v>
      </c>
      <c r="F60" s="21">
        <v>1</v>
      </c>
      <c r="G60" s="21">
        <v>1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1</v>
      </c>
      <c r="N60" s="12">
        <f t="shared" si="1"/>
        <v>2.5</v>
      </c>
      <c r="O60" s="12">
        <f t="shared" si="2"/>
        <v>2</v>
      </c>
      <c r="P60" s="15">
        <f t="shared" si="3"/>
        <v>0.5</v>
      </c>
    </row>
    <row r="61" spans="1:16" ht="15" x14ac:dyDescent="0.25">
      <c r="A61" s="17"/>
      <c r="B61" s="17"/>
      <c r="C61" s="17"/>
      <c r="D61" s="30">
        <v>42339.520833333336</v>
      </c>
      <c r="E61" s="30">
        <v>42339.53125</v>
      </c>
      <c r="F61" s="21">
        <v>2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2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42339.53125</v>
      </c>
      <c r="E62" s="30">
        <v>42339.541666666664</v>
      </c>
      <c r="F62" s="21">
        <v>4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4</v>
      </c>
      <c r="O62" s="12">
        <f t="shared" si="2"/>
        <v>4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42339.541666666664</v>
      </c>
      <c r="E63" s="30">
        <v>42339.552083333336</v>
      </c>
      <c r="F63" s="21">
        <v>1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1</v>
      </c>
      <c r="O63" s="12">
        <f t="shared" si="2"/>
        <v>1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42339.552083333336</v>
      </c>
      <c r="E64" s="30">
        <v>42339.5625</v>
      </c>
      <c r="F64" s="21">
        <v>2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2</v>
      </c>
      <c r="O64" s="12">
        <f t="shared" si="2"/>
        <v>2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42339.5625</v>
      </c>
      <c r="E65" s="30">
        <v>42339.572916666664</v>
      </c>
      <c r="F65" s="21">
        <v>0</v>
      </c>
      <c r="G65" s="21">
        <v>1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1</v>
      </c>
      <c r="N65" s="12">
        <f t="shared" si="1"/>
        <v>1.5</v>
      </c>
      <c r="O65" s="12">
        <f t="shared" si="2"/>
        <v>1</v>
      </c>
      <c r="P65" s="15">
        <f t="shared" si="3"/>
        <v>1</v>
      </c>
    </row>
    <row r="66" spans="1:16" ht="15" x14ac:dyDescent="0.25">
      <c r="A66" s="17"/>
      <c r="B66" s="17"/>
      <c r="C66" s="17"/>
      <c r="D66" s="30">
        <v>42339.572916666664</v>
      </c>
      <c r="E66" s="30">
        <v>42339.583333333336</v>
      </c>
      <c r="F66" s="21">
        <v>2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2</v>
      </c>
      <c r="O66" s="12">
        <f t="shared" si="2"/>
        <v>2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42339.583333333336</v>
      </c>
      <c r="E67" s="30">
        <v>42339.59375</v>
      </c>
      <c r="F67" s="21">
        <v>1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1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42339.59375</v>
      </c>
      <c r="E68" s="30">
        <v>42339.604166666664</v>
      </c>
      <c r="F68" s="21">
        <v>1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1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42339.604166666664</v>
      </c>
      <c r="E69" s="30">
        <v>42339.614583333336</v>
      </c>
      <c r="F69" s="21">
        <v>3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3</v>
      </c>
      <c r="O69" s="12">
        <f t="shared" si="2"/>
        <v>3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42339.614583333336</v>
      </c>
      <c r="E70" s="30">
        <v>42339.625</v>
      </c>
      <c r="F70" s="21">
        <v>2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1</v>
      </c>
      <c r="M70" s="12">
        <f t="shared" si="0"/>
        <v>0</v>
      </c>
      <c r="N70" s="12">
        <f t="shared" si="1"/>
        <v>3</v>
      </c>
      <c r="O70" s="12">
        <f t="shared" si="2"/>
        <v>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42339.625</v>
      </c>
      <c r="E71" s="30">
        <v>42339.635416666664</v>
      </c>
      <c r="F71" s="21">
        <v>2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</v>
      </c>
      <c r="O71" s="12">
        <f t="shared" ref="O71:O110" si="6">F71+G71+H71+I71+J71+K71+L71</f>
        <v>2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42339.635416666664</v>
      </c>
      <c r="E72" s="30">
        <v>42339.645833333336</v>
      </c>
      <c r="F72" s="21">
        <v>1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1</v>
      </c>
      <c r="O72" s="12">
        <f t="shared" si="6"/>
        <v>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42339.645833333336</v>
      </c>
      <c r="E73" s="30">
        <v>42339.65625</v>
      </c>
      <c r="F73" s="21">
        <v>2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2</v>
      </c>
      <c r="O73" s="12">
        <f t="shared" si="6"/>
        <v>2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42339.65625</v>
      </c>
      <c r="E74" s="30">
        <v>42339.666666666664</v>
      </c>
      <c r="F74" s="21">
        <v>3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3</v>
      </c>
      <c r="O74" s="12">
        <f t="shared" si="6"/>
        <v>3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42339.666666666664</v>
      </c>
      <c r="E75" s="30">
        <v>42339.677083333336</v>
      </c>
      <c r="F75" s="21">
        <v>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1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42339.677083333336</v>
      </c>
      <c r="E76" s="30">
        <v>42339.6875</v>
      </c>
      <c r="F76" s="21">
        <v>4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4</v>
      </c>
      <c r="O76" s="12">
        <f t="shared" si="6"/>
        <v>4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42339.6875</v>
      </c>
      <c r="E77" s="30">
        <v>42339.697916666664</v>
      </c>
      <c r="F77" s="21">
        <v>3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3</v>
      </c>
      <c r="O77" s="12">
        <f t="shared" si="6"/>
        <v>3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42339.697916666664</v>
      </c>
      <c r="E78" s="30">
        <v>42339.708333333336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1</v>
      </c>
      <c r="L78" s="21">
        <v>0</v>
      </c>
      <c r="M78" s="12">
        <f t="shared" si="4"/>
        <v>0</v>
      </c>
      <c r="N78" s="12">
        <f t="shared" si="5"/>
        <v>0.2</v>
      </c>
      <c r="O78" s="12">
        <f t="shared" si="6"/>
        <v>1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42339.708333333336</v>
      </c>
      <c r="E79" s="30">
        <v>42339.71875</v>
      </c>
      <c r="F79" s="21">
        <v>2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2</v>
      </c>
      <c r="O79" s="12">
        <f t="shared" si="6"/>
        <v>2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42339.71875</v>
      </c>
      <c r="E80" s="30">
        <v>42339.729166666664</v>
      </c>
      <c r="F80" s="21">
        <v>2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2</v>
      </c>
      <c r="O80" s="12">
        <f t="shared" si="6"/>
        <v>2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42339.729166666664</v>
      </c>
      <c r="E81" s="30">
        <v>42339.739583333336</v>
      </c>
      <c r="F81" s="21">
        <v>1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</v>
      </c>
      <c r="O81" s="12">
        <f t="shared" si="6"/>
        <v>1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42339.739583333336</v>
      </c>
      <c r="E82" s="30">
        <v>42339.75</v>
      </c>
      <c r="F82" s="21">
        <v>3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3</v>
      </c>
      <c r="O82" s="12">
        <f t="shared" si="6"/>
        <v>3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42339.75</v>
      </c>
      <c r="E83" s="30">
        <v>42339.760416666664</v>
      </c>
      <c r="F83" s="21">
        <v>2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2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42339.760416666664</v>
      </c>
      <c r="E84" s="30">
        <v>42339.770833333336</v>
      </c>
      <c r="F84" s="21">
        <v>2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2</v>
      </c>
      <c r="O84" s="12">
        <f t="shared" si="6"/>
        <v>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42339.770833333336</v>
      </c>
      <c r="E85" s="30">
        <v>42339.78125</v>
      </c>
      <c r="F85" s="21">
        <v>3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3</v>
      </c>
      <c r="O85" s="12">
        <f t="shared" si="6"/>
        <v>3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42339.78125</v>
      </c>
      <c r="E86" s="31">
        <v>42339.791666666664</v>
      </c>
      <c r="F86" s="23">
        <v>3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3</v>
      </c>
      <c r="O86" s="13">
        <f t="shared" si="6"/>
        <v>3</v>
      </c>
      <c r="P86" s="16">
        <f t="shared" si="7"/>
        <v>0</v>
      </c>
    </row>
    <row r="87" spans="1:16" x14ac:dyDescent="0.2">
      <c r="C87" s="6" t="s">
        <v>4</v>
      </c>
      <c r="D87" s="32">
        <v>42339.291666666664</v>
      </c>
      <c r="E87" s="32">
        <v>42339.791666666664</v>
      </c>
      <c r="F87" s="5">
        <v>94</v>
      </c>
      <c r="G87" s="5">
        <v>4</v>
      </c>
      <c r="H87" s="5">
        <v>0</v>
      </c>
      <c r="I87" s="5">
        <v>2</v>
      </c>
      <c r="J87" s="5">
        <v>0</v>
      </c>
      <c r="K87" s="5">
        <v>5</v>
      </c>
      <c r="L87" s="5">
        <v>3</v>
      </c>
      <c r="M87" s="5">
        <v>6</v>
      </c>
      <c r="N87" s="5">
        <v>108</v>
      </c>
      <c r="O87" s="5">
        <v>108</v>
      </c>
      <c r="P87" s="7">
        <f>IF(O87=0," ",M87/O87)</f>
        <v>5.5555555555555552E-2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Cressida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42339.291666666664</v>
      </c>
      <c r="E95" s="29">
        <v>42339.302083333336</v>
      </c>
      <c r="F95" s="19">
        <v>3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3</v>
      </c>
      <c r="O95" s="11">
        <f t="shared" si="6"/>
        <v>3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42339.302083333336</v>
      </c>
      <c r="E96" s="30">
        <v>42339.3125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1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42339.3125</v>
      </c>
      <c r="E97" s="30">
        <v>42339.322916666664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42339.322916666664</v>
      </c>
      <c r="E98" s="30">
        <v>42339.333333333336</v>
      </c>
      <c r="F98" s="21">
        <v>3</v>
      </c>
      <c r="G98" s="21">
        <v>0</v>
      </c>
      <c r="H98" s="21">
        <v>0</v>
      </c>
      <c r="I98" s="21">
        <v>0</v>
      </c>
      <c r="J98" s="21">
        <v>1</v>
      </c>
      <c r="K98" s="21">
        <v>0</v>
      </c>
      <c r="L98" s="21">
        <v>0</v>
      </c>
      <c r="M98" s="12">
        <f t="shared" si="4"/>
        <v>0</v>
      </c>
      <c r="N98" s="12">
        <f t="shared" si="5"/>
        <v>3.4</v>
      </c>
      <c r="O98" s="12">
        <f t="shared" si="6"/>
        <v>4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42339.333333333336</v>
      </c>
      <c r="E99" s="30">
        <v>42339.34375</v>
      </c>
      <c r="F99" s="21">
        <v>2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1</v>
      </c>
      <c r="M99" s="12">
        <f t="shared" si="4"/>
        <v>0</v>
      </c>
      <c r="N99" s="12">
        <f t="shared" si="5"/>
        <v>3</v>
      </c>
      <c r="O99" s="12">
        <f t="shared" si="6"/>
        <v>3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42339.34375</v>
      </c>
      <c r="E100" s="30">
        <v>42339.354166666664</v>
      </c>
      <c r="F100" s="21">
        <v>5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5</v>
      </c>
      <c r="O100" s="12">
        <f t="shared" si="6"/>
        <v>5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42339.354166666664</v>
      </c>
      <c r="E101" s="30">
        <v>42339.364583333336</v>
      </c>
      <c r="F101" s="21">
        <v>10</v>
      </c>
      <c r="G101" s="21">
        <v>0</v>
      </c>
      <c r="H101" s="21">
        <v>0</v>
      </c>
      <c r="I101" s="21">
        <v>0</v>
      </c>
      <c r="J101" s="21">
        <v>2</v>
      </c>
      <c r="K101" s="21">
        <v>0</v>
      </c>
      <c r="L101" s="21">
        <v>1</v>
      </c>
      <c r="M101" s="12">
        <f t="shared" si="4"/>
        <v>0</v>
      </c>
      <c r="N101" s="12">
        <f t="shared" si="5"/>
        <v>11.8</v>
      </c>
      <c r="O101" s="12">
        <f t="shared" si="6"/>
        <v>13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42339.364583333336</v>
      </c>
      <c r="E102" s="30">
        <v>42339.375</v>
      </c>
      <c r="F102" s="21">
        <v>8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8</v>
      </c>
      <c r="O102" s="12">
        <f t="shared" si="6"/>
        <v>8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42339.375</v>
      </c>
      <c r="E103" s="30">
        <v>42339.385416666664</v>
      </c>
      <c r="F103" s="21">
        <v>1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1</v>
      </c>
      <c r="O103" s="12">
        <f t="shared" si="6"/>
        <v>1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42339.385416666664</v>
      </c>
      <c r="E104" s="30">
        <v>42339.395833333336</v>
      </c>
      <c r="F104" s="21">
        <v>3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3</v>
      </c>
      <c r="O104" s="12">
        <f t="shared" si="6"/>
        <v>3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42339.395833333336</v>
      </c>
      <c r="E105" s="30">
        <v>42339.40625</v>
      </c>
      <c r="F105" s="21">
        <v>6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6</v>
      </c>
      <c r="O105" s="12">
        <f t="shared" si="6"/>
        <v>6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42339.40625</v>
      </c>
      <c r="E106" s="30">
        <v>42339.416666666664</v>
      </c>
      <c r="F106" s="21">
        <v>7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7</v>
      </c>
      <c r="O106" s="12">
        <f t="shared" si="6"/>
        <v>7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42339.416666666664</v>
      </c>
      <c r="E107" s="30">
        <v>42339.427083333336</v>
      </c>
      <c r="F107" s="21">
        <v>4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4</v>
      </c>
      <c r="O107" s="12">
        <f t="shared" si="6"/>
        <v>4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42339.427083333336</v>
      </c>
      <c r="E108" s="30">
        <v>42339.4375</v>
      </c>
      <c r="F108" s="21">
        <v>2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2</v>
      </c>
      <c r="O108" s="12">
        <f t="shared" si="6"/>
        <v>2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42339.4375</v>
      </c>
      <c r="E109" s="30">
        <v>42339.447916666664</v>
      </c>
      <c r="F109" s="21">
        <v>6</v>
      </c>
      <c r="G109" s="21">
        <v>1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1</v>
      </c>
      <c r="N109" s="12">
        <f t="shared" si="5"/>
        <v>7.5</v>
      </c>
      <c r="O109" s="12">
        <f t="shared" si="6"/>
        <v>7</v>
      </c>
      <c r="P109" s="15">
        <f t="shared" si="7"/>
        <v>0.14285714285714285</v>
      </c>
    </row>
    <row r="110" spans="1:16" ht="15" x14ac:dyDescent="0.25">
      <c r="A110" s="17"/>
      <c r="B110" s="17"/>
      <c r="C110" s="17"/>
      <c r="D110" s="30">
        <v>42339.447916666664</v>
      </c>
      <c r="E110" s="30">
        <v>42339.458333333336</v>
      </c>
      <c r="F110" s="21">
        <v>5</v>
      </c>
      <c r="G110" s="21">
        <v>1</v>
      </c>
      <c r="H110" s="21">
        <v>1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2</v>
      </c>
      <c r="N110" s="12">
        <f t="shared" si="5"/>
        <v>8.8000000000000007</v>
      </c>
      <c r="O110" s="12">
        <f t="shared" si="6"/>
        <v>7</v>
      </c>
      <c r="P110" s="15">
        <f t="shared" si="7"/>
        <v>0.2857142857142857</v>
      </c>
    </row>
    <row r="111" spans="1:16" ht="15" x14ac:dyDescent="0.25">
      <c r="A111" s="17"/>
      <c r="B111" s="17"/>
      <c r="C111" s="17"/>
      <c r="D111" s="30">
        <v>42339.458333333336</v>
      </c>
      <c r="E111" s="30">
        <v>42339.46875</v>
      </c>
      <c r="F111" s="21">
        <v>3</v>
      </c>
      <c r="G111" s="21">
        <v>0</v>
      </c>
      <c r="H111" s="21">
        <v>0</v>
      </c>
      <c r="I111" s="21">
        <v>0</v>
      </c>
      <c r="J111" s="21">
        <v>1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3.4</v>
      </c>
      <c r="O111" s="12">
        <f t="shared" ref="O111:O142" si="10">F111+G111+H111+I111+J111+K111+L111</f>
        <v>4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42339.46875</v>
      </c>
      <c r="E112" s="30">
        <v>42339.479166666664</v>
      </c>
      <c r="F112" s="21">
        <v>5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5</v>
      </c>
      <c r="O112" s="12">
        <f t="shared" si="10"/>
        <v>5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42339.479166666664</v>
      </c>
      <c r="E113" s="30">
        <v>42339.489583333336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0</v>
      </c>
      <c r="O113" s="12">
        <f t="shared" si="10"/>
        <v>0</v>
      </c>
      <c r="P113" s="15" t="str">
        <f t="shared" si="11"/>
        <v xml:space="preserve"> </v>
      </c>
    </row>
    <row r="114" spans="1:16" ht="15" x14ac:dyDescent="0.25">
      <c r="A114" s="17"/>
      <c r="B114" s="17"/>
      <c r="C114" s="17"/>
      <c r="D114" s="30">
        <v>42339.489583333336</v>
      </c>
      <c r="E114" s="30">
        <v>42339.5</v>
      </c>
      <c r="F114" s="21">
        <v>5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5</v>
      </c>
      <c r="O114" s="12">
        <f t="shared" si="10"/>
        <v>5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42339.5</v>
      </c>
      <c r="E115" s="30">
        <v>42339.510416666664</v>
      </c>
      <c r="F115" s="21">
        <v>3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3</v>
      </c>
      <c r="O115" s="12">
        <f t="shared" si="10"/>
        <v>3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42339.510416666664</v>
      </c>
      <c r="E116" s="30">
        <v>42339.520833333336</v>
      </c>
      <c r="F116" s="21">
        <v>8</v>
      </c>
      <c r="G116" s="21">
        <v>0</v>
      </c>
      <c r="H116" s="21">
        <v>0</v>
      </c>
      <c r="I116" s="21">
        <v>0</v>
      </c>
      <c r="J116" s="21">
        <v>1</v>
      </c>
      <c r="K116" s="21">
        <v>0</v>
      </c>
      <c r="L116" s="21">
        <v>0</v>
      </c>
      <c r="M116" s="12">
        <f t="shared" si="8"/>
        <v>0</v>
      </c>
      <c r="N116" s="12">
        <f t="shared" si="9"/>
        <v>8.4</v>
      </c>
      <c r="O116" s="12">
        <f t="shared" si="10"/>
        <v>9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42339.520833333336</v>
      </c>
      <c r="E117" s="30">
        <v>42339.53125</v>
      </c>
      <c r="F117" s="21">
        <v>2</v>
      </c>
      <c r="G117" s="21">
        <v>1</v>
      </c>
      <c r="H117" s="21">
        <v>0</v>
      </c>
      <c r="I117" s="21">
        <v>0</v>
      </c>
      <c r="J117" s="21">
        <v>1</v>
      </c>
      <c r="K117" s="21">
        <v>0</v>
      </c>
      <c r="L117" s="21">
        <v>0</v>
      </c>
      <c r="M117" s="12">
        <f t="shared" si="8"/>
        <v>1</v>
      </c>
      <c r="N117" s="12">
        <f t="shared" si="9"/>
        <v>3.9</v>
      </c>
      <c r="O117" s="12">
        <f t="shared" si="10"/>
        <v>4</v>
      </c>
      <c r="P117" s="15">
        <f t="shared" si="11"/>
        <v>0.25</v>
      </c>
    </row>
    <row r="118" spans="1:16" ht="15" x14ac:dyDescent="0.25">
      <c r="A118" s="17"/>
      <c r="B118" s="17"/>
      <c r="C118" s="17"/>
      <c r="D118" s="30">
        <v>42339.53125</v>
      </c>
      <c r="E118" s="30">
        <v>42339.541666666664</v>
      </c>
      <c r="F118" s="21">
        <v>5</v>
      </c>
      <c r="G118" s="21">
        <v>0</v>
      </c>
      <c r="H118" s="21">
        <v>0</v>
      </c>
      <c r="I118" s="21">
        <v>0</v>
      </c>
      <c r="J118" s="21">
        <v>1</v>
      </c>
      <c r="K118" s="21">
        <v>0</v>
      </c>
      <c r="L118" s="21">
        <v>0</v>
      </c>
      <c r="M118" s="12">
        <f t="shared" si="8"/>
        <v>0</v>
      </c>
      <c r="N118" s="12">
        <f t="shared" si="9"/>
        <v>5.4</v>
      </c>
      <c r="O118" s="12">
        <f t="shared" si="10"/>
        <v>6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42339.541666666664</v>
      </c>
      <c r="E119" s="30">
        <v>42339.552083333336</v>
      </c>
      <c r="F119" s="21">
        <v>8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8</v>
      </c>
      <c r="O119" s="12">
        <f t="shared" si="10"/>
        <v>8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42339.552083333336</v>
      </c>
      <c r="E120" s="30">
        <v>42339.5625</v>
      </c>
      <c r="F120" s="21">
        <v>8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8</v>
      </c>
      <c r="O120" s="12">
        <f t="shared" si="10"/>
        <v>8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42339.5625</v>
      </c>
      <c r="E121" s="30">
        <v>42339.572916666664</v>
      </c>
      <c r="F121" s="21">
        <v>3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3</v>
      </c>
      <c r="O121" s="12">
        <f t="shared" si="10"/>
        <v>3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42339.572916666664</v>
      </c>
      <c r="E122" s="30">
        <v>42339.583333333336</v>
      </c>
      <c r="F122" s="21">
        <v>4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4</v>
      </c>
      <c r="O122" s="12">
        <f t="shared" si="10"/>
        <v>4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42339.583333333336</v>
      </c>
      <c r="E123" s="30">
        <v>42339.59375</v>
      </c>
      <c r="F123" s="21">
        <v>4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4</v>
      </c>
      <c r="O123" s="12">
        <f t="shared" si="10"/>
        <v>4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42339.59375</v>
      </c>
      <c r="E124" s="30">
        <v>42339.604166666664</v>
      </c>
      <c r="F124" s="21">
        <v>6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6</v>
      </c>
      <c r="O124" s="12">
        <f t="shared" si="10"/>
        <v>6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42339.604166666664</v>
      </c>
      <c r="E125" s="30">
        <v>42339.614583333336</v>
      </c>
      <c r="F125" s="21">
        <v>4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4</v>
      </c>
      <c r="O125" s="12">
        <f t="shared" si="10"/>
        <v>4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42339.614583333336</v>
      </c>
      <c r="E126" s="30">
        <v>42339.625</v>
      </c>
      <c r="F126" s="21">
        <v>6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6</v>
      </c>
      <c r="O126" s="12">
        <f t="shared" si="10"/>
        <v>6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42339.625</v>
      </c>
      <c r="E127" s="30">
        <v>42339.635416666664</v>
      </c>
      <c r="F127" s="21">
        <v>4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4</v>
      </c>
      <c r="O127" s="12">
        <f t="shared" si="10"/>
        <v>4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42339.635416666664</v>
      </c>
      <c r="E128" s="30">
        <v>42339.645833333336</v>
      </c>
      <c r="F128" s="21">
        <v>5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5</v>
      </c>
      <c r="O128" s="12">
        <f t="shared" si="10"/>
        <v>5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42339.645833333336</v>
      </c>
      <c r="E129" s="30">
        <v>42339.65625</v>
      </c>
      <c r="F129" s="21">
        <v>6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6</v>
      </c>
      <c r="O129" s="12">
        <f t="shared" si="10"/>
        <v>6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42339.65625</v>
      </c>
      <c r="E130" s="30">
        <v>42339.666666666664</v>
      </c>
      <c r="F130" s="21">
        <v>10</v>
      </c>
      <c r="G130" s="21">
        <v>0</v>
      </c>
      <c r="H130" s="21">
        <v>0</v>
      </c>
      <c r="I130" s="21">
        <v>1</v>
      </c>
      <c r="J130" s="21">
        <v>0</v>
      </c>
      <c r="K130" s="21">
        <v>0</v>
      </c>
      <c r="L130" s="21">
        <v>0</v>
      </c>
      <c r="M130" s="12">
        <f t="shared" si="8"/>
        <v>1</v>
      </c>
      <c r="N130" s="12">
        <f t="shared" si="9"/>
        <v>12</v>
      </c>
      <c r="O130" s="12">
        <f t="shared" si="10"/>
        <v>11</v>
      </c>
      <c r="P130" s="15">
        <f t="shared" si="11"/>
        <v>9.0909090909090912E-2</v>
      </c>
    </row>
    <row r="131" spans="1:16" ht="15" x14ac:dyDescent="0.25">
      <c r="A131" s="17"/>
      <c r="B131" s="17"/>
      <c r="C131" s="17"/>
      <c r="D131" s="30">
        <v>42339.666666666664</v>
      </c>
      <c r="E131" s="30">
        <v>42339.677083333336</v>
      </c>
      <c r="F131" s="21">
        <v>8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8</v>
      </c>
      <c r="O131" s="12">
        <f t="shared" si="10"/>
        <v>8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42339.677083333336</v>
      </c>
      <c r="E132" s="30">
        <v>42339.6875</v>
      </c>
      <c r="F132" s="21">
        <v>14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14</v>
      </c>
      <c r="O132" s="12">
        <f t="shared" si="10"/>
        <v>14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42339.6875</v>
      </c>
      <c r="E133" s="30">
        <v>42339.697916666664</v>
      </c>
      <c r="F133" s="21">
        <v>13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13</v>
      </c>
      <c r="O133" s="12">
        <f t="shared" si="10"/>
        <v>13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42339.697916666664</v>
      </c>
      <c r="E134" s="30">
        <v>42339.708333333336</v>
      </c>
      <c r="F134" s="21">
        <v>8</v>
      </c>
      <c r="G134" s="21">
        <v>0</v>
      </c>
      <c r="H134" s="21">
        <v>0</v>
      </c>
      <c r="I134" s="21">
        <v>0</v>
      </c>
      <c r="J134" s="21">
        <v>0</v>
      </c>
      <c r="K134" s="21">
        <v>2</v>
      </c>
      <c r="L134" s="21">
        <v>0</v>
      </c>
      <c r="M134" s="12">
        <f t="shared" si="8"/>
        <v>0</v>
      </c>
      <c r="N134" s="12">
        <f t="shared" si="9"/>
        <v>8.4</v>
      </c>
      <c r="O134" s="12">
        <f t="shared" si="10"/>
        <v>10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42339.708333333336</v>
      </c>
      <c r="E135" s="30">
        <v>42339.71875</v>
      </c>
      <c r="F135" s="21">
        <v>9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1</v>
      </c>
      <c r="M135" s="12">
        <f t="shared" si="8"/>
        <v>0</v>
      </c>
      <c r="N135" s="12">
        <f t="shared" si="9"/>
        <v>10</v>
      </c>
      <c r="O135" s="12">
        <f t="shared" si="10"/>
        <v>10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42339.71875</v>
      </c>
      <c r="E136" s="30">
        <v>42339.729166666664</v>
      </c>
      <c r="F136" s="21">
        <v>11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1</v>
      </c>
      <c r="M136" s="12">
        <f t="shared" si="8"/>
        <v>0</v>
      </c>
      <c r="N136" s="12">
        <f t="shared" si="9"/>
        <v>12</v>
      </c>
      <c r="O136" s="12">
        <f t="shared" si="10"/>
        <v>12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42339.729166666664</v>
      </c>
      <c r="E137" s="30">
        <v>42339.739583333336</v>
      </c>
      <c r="F137" s="21">
        <v>11</v>
      </c>
      <c r="G137" s="21">
        <v>0</v>
      </c>
      <c r="H137" s="21">
        <v>0</v>
      </c>
      <c r="I137" s="21">
        <v>0</v>
      </c>
      <c r="J137" s="21">
        <v>1</v>
      </c>
      <c r="K137" s="21">
        <v>0</v>
      </c>
      <c r="L137" s="21">
        <v>0</v>
      </c>
      <c r="M137" s="12">
        <f t="shared" si="8"/>
        <v>0</v>
      </c>
      <c r="N137" s="12">
        <f t="shared" si="9"/>
        <v>11.4</v>
      </c>
      <c r="O137" s="12">
        <f t="shared" si="10"/>
        <v>12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42339.739583333336</v>
      </c>
      <c r="E138" s="30">
        <v>42339.75</v>
      </c>
      <c r="F138" s="21">
        <v>8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8</v>
      </c>
      <c r="O138" s="12">
        <f t="shared" si="10"/>
        <v>8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42339.75</v>
      </c>
      <c r="E139" s="30">
        <v>42339.760416666664</v>
      </c>
      <c r="F139" s="21">
        <v>12</v>
      </c>
      <c r="G139" s="21">
        <v>1</v>
      </c>
      <c r="H139" s="21">
        <v>0</v>
      </c>
      <c r="I139" s="21">
        <v>0</v>
      </c>
      <c r="J139" s="21">
        <v>0</v>
      </c>
      <c r="K139" s="21">
        <v>0</v>
      </c>
      <c r="L139" s="21">
        <v>1</v>
      </c>
      <c r="M139" s="12">
        <f t="shared" si="8"/>
        <v>1</v>
      </c>
      <c r="N139" s="12">
        <f t="shared" si="9"/>
        <v>14.5</v>
      </c>
      <c r="O139" s="12">
        <f t="shared" si="10"/>
        <v>14</v>
      </c>
      <c r="P139" s="15">
        <f t="shared" si="11"/>
        <v>7.1428571428571425E-2</v>
      </c>
    </row>
    <row r="140" spans="1:16" ht="15" x14ac:dyDescent="0.25">
      <c r="A140" s="17"/>
      <c r="B140" s="17"/>
      <c r="C140" s="17"/>
      <c r="D140" s="30">
        <v>42339.760416666664</v>
      </c>
      <c r="E140" s="30">
        <v>42339.770833333336</v>
      </c>
      <c r="F140" s="21">
        <v>5</v>
      </c>
      <c r="G140" s="21">
        <v>0</v>
      </c>
      <c r="H140" s="21">
        <v>0</v>
      </c>
      <c r="I140" s="21">
        <v>0</v>
      </c>
      <c r="J140" s="21">
        <v>3</v>
      </c>
      <c r="K140" s="21">
        <v>0</v>
      </c>
      <c r="L140" s="21">
        <v>1</v>
      </c>
      <c r="M140" s="12">
        <f t="shared" si="8"/>
        <v>0</v>
      </c>
      <c r="N140" s="12">
        <f t="shared" si="9"/>
        <v>7.2</v>
      </c>
      <c r="O140" s="12">
        <f t="shared" si="10"/>
        <v>9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42339.770833333336</v>
      </c>
      <c r="E141" s="30">
        <v>42339.78125</v>
      </c>
      <c r="F141" s="21">
        <v>8</v>
      </c>
      <c r="G141" s="21">
        <v>0</v>
      </c>
      <c r="H141" s="21">
        <v>0</v>
      </c>
      <c r="I141" s="21">
        <v>0</v>
      </c>
      <c r="J141" s="21">
        <v>1</v>
      </c>
      <c r="K141" s="21">
        <v>1</v>
      </c>
      <c r="L141" s="21">
        <v>4</v>
      </c>
      <c r="M141" s="12">
        <f t="shared" si="8"/>
        <v>0</v>
      </c>
      <c r="N141" s="12">
        <f t="shared" si="9"/>
        <v>12.6</v>
      </c>
      <c r="O141" s="12">
        <f t="shared" si="10"/>
        <v>14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42339.78125</v>
      </c>
      <c r="E142" s="31">
        <v>42339.791666666664</v>
      </c>
      <c r="F142" s="23">
        <v>15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15</v>
      </c>
      <c r="O142" s="13">
        <f t="shared" si="10"/>
        <v>15</v>
      </c>
      <c r="P142" s="16">
        <f t="shared" si="11"/>
        <v>0</v>
      </c>
    </row>
    <row r="143" spans="1:16" x14ac:dyDescent="0.2">
      <c r="C143" s="6" t="s">
        <v>4</v>
      </c>
      <c r="D143" s="32">
        <v>42339.291666666664</v>
      </c>
      <c r="E143" s="32">
        <v>42339.791666666664</v>
      </c>
      <c r="F143" s="5">
        <v>287</v>
      </c>
      <c r="G143" s="5">
        <v>4</v>
      </c>
      <c r="H143" s="5">
        <v>1</v>
      </c>
      <c r="I143" s="5">
        <v>1</v>
      </c>
      <c r="J143" s="5">
        <v>12</v>
      </c>
      <c r="K143" s="5">
        <v>3</v>
      </c>
      <c r="L143" s="5">
        <v>10</v>
      </c>
      <c r="M143" s="5">
        <v>6</v>
      </c>
      <c r="N143" s="5">
        <v>312.70000000000005</v>
      </c>
      <c r="O143" s="5">
        <v>318</v>
      </c>
      <c r="P143" s="7">
        <f>IF(O143=0," ",M143/O143)</f>
        <v>1.8867924528301886E-2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Cressida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42339.291666666664</v>
      </c>
      <c r="E151" s="29">
        <v>42339.302083333336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42339.302083333336</v>
      </c>
      <c r="E152" s="30">
        <v>42339.3125</v>
      </c>
      <c r="F152" s="21">
        <v>1</v>
      </c>
      <c r="G152" s="21">
        <v>0</v>
      </c>
      <c r="H152" s="21">
        <v>0</v>
      </c>
      <c r="I152" s="21">
        <v>0</v>
      </c>
      <c r="J152" s="21">
        <v>0</v>
      </c>
      <c r="K152" s="21">
        <v>2</v>
      </c>
      <c r="L152" s="21">
        <v>0</v>
      </c>
      <c r="M152" s="12">
        <f t="shared" si="12"/>
        <v>0</v>
      </c>
      <c r="N152" s="12">
        <f t="shared" si="13"/>
        <v>1.4</v>
      </c>
      <c r="O152" s="12">
        <f t="shared" si="14"/>
        <v>3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42339.3125</v>
      </c>
      <c r="E153" s="30">
        <v>42339.322916666664</v>
      </c>
      <c r="F153" s="21">
        <v>3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3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42339.322916666664</v>
      </c>
      <c r="E154" s="30">
        <v>42339.333333333336</v>
      </c>
      <c r="F154" s="21">
        <v>3</v>
      </c>
      <c r="G154" s="21">
        <v>0</v>
      </c>
      <c r="H154" s="21">
        <v>0</v>
      </c>
      <c r="I154" s="21">
        <v>0</v>
      </c>
      <c r="J154" s="21">
        <v>0</v>
      </c>
      <c r="K154" s="21">
        <v>1</v>
      </c>
      <c r="L154" s="21">
        <v>0</v>
      </c>
      <c r="M154" s="12">
        <f t="shared" si="12"/>
        <v>0</v>
      </c>
      <c r="N154" s="12">
        <f t="shared" si="13"/>
        <v>3.2</v>
      </c>
      <c r="O154" s="12">
        <f t="shared" si="14"/>
        <v>4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42339.333333333336</v>
      </c>
      <c r="E155" s="30">
        <v>42339.34375</v>
      </c>
      <c r="F155" s="21">
        <v>4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4</v>
      </c>
      <c r="O155" s="12">
        <f t="shared" si="14"/>
        <v>4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42339.34375</v>
      </c>
      <c r="E156" s="30">
        <v>42339.354166666664</v>
      </c>
      <c r="F156" s="21">
        <v>1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1</v>
      </c>
      <c r="O156" s="12">
        <f t="shared" si="14"/>
        <v>1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42339.354166666664</v>
      </c>
      <c r="E157" s="30">
        <v>42339.364583333336</v>
      </c>
      <c r="F157" s="21">
        <v>6</v>
      </c>
      <c r="G157" s="21">
        <v>0</v>
      </c>
      <c r="H157" s="21">
        <v>0</v>
      </c>
      <c r="I157" s="21">
        <v>0</v>
      </c>
      <c r="J157" s="21">
        <v>0</v>
      </c>
      <c r="K157" s="21">
        <v>2</v>
      </c>
      <c r="L157" s="21">
        <v>0</v>
      </c>
      <c r="M157" s="12">
        <f t="shared" si="12"/>
        <v>0</v>
      </c>
      <c r="N157" s="12">
        <f t="shared" si="13"/>
        <v>6.4</v>
      </c>
      <c r="O157" s="12">
        <f t="shared" si="14"/>
        <v>8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42339.364583333336</v>
      </c>
      <c r="E158" s="30">
        <v>42339.375</v>
      </c>
      <c r="F158" s="21">
        <v>4</v>
      </c>
      <c r="G158" s="21">
        <v>0</v>
      </c>
      <c r="H158" s="21">
        <v>0</v>
      </c>
      <c r="I158" s="21">
        <v>0</v>
      </c>
      <c r="J158" s="21">
        <v>0</v>
      </c>
      <c r="K158" s="21">
        <v>2</v>
      </c>
      <c r="L158" s="21">
        <v>0</v>
      </c>
      <c r="M158" s="12">
        <f t="shared" si="12"/>
        <v>0</v>
      </c>
      <c r="N158" s="12">
        <f t="shared" si="13"/>
        <v>4.4000000000000004</v>
      </c>
      <c r="O158" s="12">
        <f t="shared" si="14"/>
        <v>6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42339.375</v>
      </c>
      <c r="E159" s="30">
        <v>42339.385416666664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42339.385416666664</v>
      </c>
      <c r="E160" s="30">
        <v>42339.395833333336</v>
      </c>
      <c r="F160" s="21">
        <v>3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3</v>
      </c>
      <c r="O160" s="12">
        <f t="shared" si="14"/>
        <v>3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42339.395833333336</v>
      </c>
      <c r="E161" s="30">
        <v>42339.40625</v>
      </c>
      <c r="F161" s="21">
        <v>5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5</v>
      </c>
      <c r="O161" s="12">
        <f t="shared" si="14"/>
        <v>5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42339.40625</v>
      </c>
      <c r="E162" s="30">
        <v>42339.416666666664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2.2000000000000002</v>
      </c>
      <c r="O162" s="12">
        <f t="shared" si="14"/>
        <v>3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42339.416666666664</v>
      </c>
      <c r="E163" s="30">
        <v>42339.427083333336</v>
      </c>
      <c r="F163" s="21">
        <v>5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5</v>
      </c>
      <c r="O163" s="12">
        <f t="shared" si="14"/>
        <v>5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42339.427083333336</v>
      </c>
      <c r="E164" s="30">
        <v>42339.4375</v>
      </c>
      <c r="F164" s="21">
        <v>4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4</v>
      </c>
      <c r="O164" s="12">
        <f t="shared" si="14"/>
        <v>4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42339.4375</v>
      </c>
      <c r="E165" s="30">
        <v>42339.447916666664</v>
      </c>
      <c r="F165" s="21">
        <v>2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2</v>
      </c>
      <c r="O165" s="12">
        <f t="shared" si="14"/>
        <v>2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42339.447916666664</v>
      </c>
      <c r="E166" s="30">
        <v>42339.458333333336</v>
      </c>
      <c r="F166" s="21">
        <v>5</v>
      </c>
      <c r="G166" s="21">
        <v>0</v>
      </c>
      <c r="H166" s="21">
        <v>0</v>
      </c>
      <c r="I166" s="21">
        <v>0</v>
      </c>
      <c r="J166" s="21">
        <v>1</v>
      </c>
      <c r="K166" s="21">
        <v>0</v>
      </c>
      <c r="L166" s="21">
        <v>0</v>
      </c>
      <c r="M166" s="12">
        <f t="shared" si="12"/>
        <v>0</v>
      </c>
      <c r="N166" s="12">
        <f t="shared" si="13"/>
        <v>5.4</v>
      </c>
      <c r="O166" s="12">
        <f t="shared" si="14"/>
        <v>6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42339.458333333336</v>
      </c>
      <c r="E167" s="30">
        <v>42339.46875</v>
      </c>
      <c r="F167" s="21">
        <v>2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2</v>
      </c>
      <c r="O167" s="12">
        <f t="shared" si="14"/>
        <v>2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42339.46875</v>
      </c>
      <c r="E168" s="30">
        <v>42339.479166666664</v>
      </c>
      <c r="F168" s="21">
        <v>3</v>
      </c>
      <c r="G168" s="21">
        <v>0</v>
      </c>
      <c r="H168" s="21">
        <v>0</v>
      </c>
      <c r="I168" s="21">
        <v>0</v>
      </c>
      <c r="J168" s="21">
        <v>0</v>
      </c>
      <c r="K168" s="21">
        <v>1</v>
      </c>
      <c r="L168" s="21">
        <v>0</v>
      </c>
      <c r="M168" s="12">
        <f t="shared" si="12"/>
        <v>0</v>
      </c>
      <c r="N168" s="12">
        <f t="shared" si="13"/>
        <v>3.2</v>
      </c>
      <c r="O168" s="12">
        <f t="shared" si="14"/>
        <v>4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42339.479166666664</v>
      </c>
      <c r="E169" s="30">
        <v>42339.489583333336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42339.489583333336</v>
      </c>
      <c r="E170" s="30">
        <v>42339.5</v>
      </c>
      <c r="F170" s="21">
        <v>3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3</v>
      </c>
      <c r="O170" s="12">
        <f t="shared" si="14"/>
        <v>3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42339.5</v>
      </c>
      <c r="E171" s="30">
        <v>42339.510416666664</v>
      </c>
      <c r="F171" s="21">
        <v>3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3</v>
      </c>
      <c r="O171" s="12">
        <f t="shared" si="14"/>
        <v>3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42339.510416666664</v>
      </c>
      <c r="E172" s="30">
        <v>42339.520833333336</v>
      </c>
      <c r="F172" s="21">
        <v>3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3</v>
      </c>
      <c r="O172" s="12">
        <f t="shared" si="14"/>
        <v>3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42339.520833333336</v>
      </c>
      <c r="E173" s="30">
        <v>42339.53125</v>
      </c>
      <c r="F173" s="21">
        <v>1</v>
      </c>
      <c r="G173" s="21">
        <v>1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1</v>
      </c>
      <c r="N173" s="12">
        <f t="shared" si="13"/>
        <v>2.5</v>
      </c>
      <c r="O173" s="12">
        <f t="shared" si="14"/>
        <v>2</v>
      </c>
      <c r="P173" s="15">
        <f t="shared" si="15"/>
        <v>0.5</v>
      </c>
    </row>
    <row r="174" spans="1:16" ht="15" x14ac:dyDescent="0.25">
      <c r="A174" s="17"/>
      <c r="B174" s="17"/>
      <c r="C174" s="17"/>
      <c r="D174" s="30">
        <v>42339.53125</v>
      </c>
      <c r="E174" s="30">
        <v>42339.541666666664</v>
      </c>
      <c r="F174" s="21">
        <v>1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1</v>
      </c>
      <c r="O174" s="12">
        <f t="shared" si="14"/>
        <v>1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42339.541666666664</v>
      </c>
      <c r="E175" s="30">
        <v>42339.552083333336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42339.552083333336</v>
      </c>
      <c r="E176" s="30">
        <v>42339.5625</v>
      </c>
      <c r="F176" s="21">
        <v>2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2</v>
      </c>
      <c r="O176" s="12">
        <f t="shared" si="14"/>
        <v>2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42339.5625</v>
      </c>
      <c r="E177" s="30">
        <v>42339.572916666664</v>
      </c>
      <c r="F177" s="21">
        <v>1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1</v>
      </c>
      <c r="O177" s="12">
        <f t="shared" si="14"/>
        <v>1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42339.572916666664</v>
      </c>
      <c r="E178" s="30">
        <v>42339.583333333336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0</v>
      </c>
      <c r="O178" s="12">
        <f t="shared" si="14"/>
        <v>0</v>
      </c>
      <c r="P178" s="15" t="str">
        <f t="shared" si="15"/>
        <v xml:space="preserve"> </v>
      </c>
    </row>
    <row r="179" spans="1:16" ht="15" x14ac:dyDescent="0.25">
      <c r="A179" s="17"/>
      <c r="B179" s="17"/>
      <c r="C179" s="17"/>
      <c r="D179" s="30">
        <v>42339.583333333336</v>
      </c>
      <c r="E179" s="30">
        <v>42339.59375</v>
      </c>
      <c r="F179" s="21">
        <v>1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1</v>
      </c>
      <c r="O179" s="12">
        <f t="shared" si="14"/>
        <v>1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42339.59375</v>
      </c>
      <c r="E180" s="30">
        <v>42339.604166666664</v>
      </c>
      <c r="F180" s="21">
        <v>5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1</v>
      </c>
      <c r="M180" s="12">
        <f t="shared" si="12"/>
        <v>0</v>
      </c>
      <c r="N180" s="12">
        <f t="shared" si="13"/>
        <v>6</v>
      </c>
      <c r="O180" s="12">
        <f t="shared" si="14"/>
        <v>6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42339.604166666664</v>
      </c>
      <c r="E181" s="30">
        <v>42339.614583333336</v>
      </c>
      <c r="F181" s="21">
        <v>1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1</v>
      </c>
      <c r="O181" s="12">
        <f t="shared" si="14"/>
        <v>1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42339.614583333336</v>
      </c>
      <c r="E182" s="30">
        <v>42339.625</v>
      </c>
      <c r="F182" s="21">
        <v>3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3</v>
      </c>
      <c r="O182" s="12">
        <f t="shared" si="14"/>
        <v>3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42339.625</v>
      </c>
      <c r="E183" s="30">
        <v>42339.635416666664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42339.635416666664</v>
      </c>
      <c r="E184" s="30">
        <v>42339.645833333336</v>
      </c>
      <c r="F184" s="21">
        <v>2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2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42339.645833333336</v>
      </c>
      <c r="E185" s="30">
        <v>42339.65625</v>
      </c>
      <c r="F185" s="21">
        <v>1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1</v>
      </c>
      <c r="O185" s="12">
        <f t="shared" si="18"/>
        <v>1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42339.65625</v>
      </c>
      <c r="E186" s="30">
        <v>42339.666666666664</v>
      </c>
      <c r="F186" s="21">
        <v>6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6</v>
      </c>
      <c r="O186" s="12">
        <f t="shared" si="18"/>
        <v>6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42339.666666666664</v>
      </c>
      <c r="E187" s="30">
        <v>42339.677083333336</v>
      </c>
      <c r="F187" s="21">
        <v>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42339.677083333336</v>
      </c>
      <c r="E188" s="30">
        <v>42339.6875</v>
      </c>
      <c r="F188" s="21">
        <v>4</v>
      </c>
      <c r="G188" s="21">
        <v>0</v>
      </c>
      <c r="H188" s="21">
        <v>0</v>
      </c>
      <c r="I188" s="21">
        <v>0</v>
      </c>
      <c r="J188" s="21">
        <v>0</v>
      </c>
      <c r="K188" s="21">
        <v>1</v>
      </c>
      <c r="L188" s="21">
        <v>0</v>
      </c>
      <c r="M188" s="12">
        <f t="shared" si="16"/>
        <v>0</v>
      </c>
      <c r="N188" s="12">
        <f t="shared" si="17"/>
        <v>4.2</v>
      </c>
      <c r="O188" s="12">
        <f t="shared" si="18"/>
        <v>5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42339.6875</v>
      </c>
      <c r="E189" s="30">
        <v>42339.697916666664</v>
      </c>
      <c r="F189" s="21">
        <v>1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1</v>
      </c>
      <c r="O189" s="12">
        <f t="shared" si="18"/>
        <v>1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42339.697916666664</v>
      </c>
      <c r="E190" s="30">
        <v>42339.708333333336</v>
      </c>
      <c r="F190" s="21">
        <v>2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2</v>
      </c>
      <c r="O190" s="12">
        <f t="shared" si="18"/>
        <v>2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42339.708333333336</v>
      </c>
      <c r="E191" s="30">
        <v>42339.71875</v>
      </c>
      <c r="F191" s="21">
        <v>3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3</v>
      </c>
      <c r="O191" s="12">
        <f t="shared" si="18"/>
        <v>3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42339.71875</v>
      </c>
      <c r="E192" s="30">
        <v>42339.729166666664</v>
      </c>
      <c r="F192" s="21">
        <v>5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5</v>
      </c>
      <c r="O192" s="12">
        <f t="shared" si="18"/>
        <v>5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42339.729166666664</v>
      </c>
      <c r="E193" s="30">
        <v>42339.739583333336</v>
      </c>
      <c r="F193" s="21">
        <v>4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4</v>
      </c>
      <c r="O193" s="12">
        <f t="shared" si="18"/>
        <v>4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42339.739583333336</v>
      </c>
      <c r="E194" s="30">
        <v>42339.75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42339.75</v>
      </c>
      <c r="E195" s="30">
        <v>42339.760416666664</v>
      </c>
      <c r="F195" s="21">
        <v>5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5</v>
      </c>
      <c r="O195" s="12">
        <f t="shared" si="18"/>
        <v>5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42339.760416666664</v>
      </c>
      <c r="E196" s="30">
        <v>42339.770833333336</v>
      </c>
      <c r="F196" s="21">
        <v>1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1</v>
      </c>
      <c r="O196" s="12">
        <f t="shared" si="18"/>
        <v>1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42339.770833333336</v>
      </c>
      <c r="E197" s="30">
        <v>42339.78125</v>
      </c>
      <c r="F197" s="21">
        <v>1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1</v>
      </c>
      <c r="O197" s="12">
        <f t="shared" si="18"/>
        <v>1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42339.78125</v>
      </c>
      <c r="E198" s="31">
        <v>42339.791666666664</v>
      </c>
      <c r="F198" s="23">
        <v>2</v>
      </c>
      <c r="G198" s="23">
        <v>0</v>
      </c>
      <c r="H198" s="23">
        <v>0</v>
      </c>
      <c r="I198" s="23">
        <v>0</v>
      </c>
      <c r="J198" s="23">
        <v>0</v>
      </c>
      <c r="K198" s="23">
        <v>1</v>
      </c>
      <c r="L198" s="23">
        <v>0</v>
      </c>
      <c r="M198" s="13">
        <f t="shared" si="16"/>
        <v>0</v>
      </c>
      <c r="N198" s="13">
        <f t="shared" si="17"/>
        <v>2.2000000000000002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42339.291666666664</v>
      </c>
      <c r="E199" s="32">
        <v>42339.791666666664</v>
      </c>
      <c r="F199" s="5">
        <v>121</v>
      </c>
      <c r="G199" s="5">
        <v>1</v>
      </c>
      <c r="H199" s="5">
        <v>0</v>
      </c>
      <c r="I199" s="5">
        <v>0</v>
      </c>
      <c r="J199" s="5">
        <v>1</v>
      </c>
      <c r="K199" s="5">
        <v>11</v>
      </c>
      <c r="L199" s="5">
        <v>1</v>
      </c>
      <c r="M199" s="5">
        <v>1</v>
      </c>
      <c r="N199" s="5">
        <v>126.10000000000001</v>
      </c>
      <c r="O199" s="5">
        <v>135</v>
      </c>
      <c r="P199" s="7">
        <f>IF(O199=0," ",M199/O199)</f>
        <v>7.4074074074074077E-3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Cressida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42339.291666666664</v>
      </c>
      <c r="E207" s="29">
        <v>42339.302083333336</v>
      </c>
      <c r="F207" s="19">
        <v>2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2</v>
      </c>
      <c r="O207" s="11">
        <f t="shared" si="18"/>
        <v>2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42339.302083333336</v>
      </c>
      <c r="E208" s="30">
        <v>42339.3125</v>
      </c>
      <c r="F208" s="21">
        <v>6</v>
      </c>
      <c r="G208" s="21">
        <v>0</v>
      </c>
      <c r="H208" s="21">
        <v>1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1</v>
      </c>
      <c r="N208" s="12">
        <f t="shared" si="17"/>
        <v>8.3000000000000007</v>
      </c>
      <c r="O208" s="12">
        <f t="shared" si="18"/>
        <v>7</v>
      </c>
      <c r="P208" s="15">
        <f t="shared" si="19"/>
        <v>0.14285714285714285</v>
      </c>
    </row>
    <row r="209" spans="1:16" ht="15" x14ac:dyDescent="0.25">
      <c r="A209" s="17"/>
      <c r="B209" s="17"/>
      <c r="C209" s="17"/>
      <c r="D209" s="30">
        <v>42339.3125</v>
      </c>
      <c r="E209" s="30">
        <v>42339.322916666664</v>
      </c>
      <c r="F209" s="21">
        <v>16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16</v>
      </c>
      <c r="O209" s="12">
        <f t="shared" si="18"/>
        <v>16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42339.322916666664</v>
      </c>
      <c r="E210" s="30">
        <v>42339.333333333336</v>
      </c>
      <c r="F210" s="21">
        <v>7</v>
      </c>
      <c r="G210" s="21">
        <v>0</v>
      </c>
      <c r="H210" s="21">
        <v>0</v>
      </c>
      <c r="I210" s="21">
        <v>0</v>
      </c>
      <c r="J210" s="21">
        <v>0</v>
      </c>
      <c r="K210" s="21">
        <v>1</v>
      </c>
      <c r="L210" s="21">
        <v>0</v>
      </c>
      <c r="M210" s="12">
        <f t="shared" si="16"/>
        <v>0</v>
      </c>
      <c r="N210" s="12">
        <f t="shared" si="17"/>
        <v>7.2</v>
      </c>
      <c r="O210" s="12">
        <f t="shared" si="18"/>
        <v>8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42339.333333333336</v>
      </c>
      <c r="E211" s="30">
        <v>42339.34375</v>
      </c>
      <c r="F211" s="21">
        <v>3</v>
      </c>
      <c r="G211" s="21">
        <v>0</v>
      </c>
      <c r="H211" s="21">
        <v>0</v>
      </c>
      <c r="I211" s="21">
        <v>0</v>
      </c>
      <c r="J211" s="21">
        <v>0</v>
      </c>
      <c r="K211" s="21">
        <v>2</v>
      </c>
      <c r="L211" s="21">
        <v>0</v>
      </c>
      <c r="M211" s="12">
        <f t="shared" si="16"/>
        <v>0</v>
      </c>
      <c r="N211" s="12">
        <f t="shared" si="17"/>
        <v>3.4</v>
      </c>
      <c r="O211" s="12">
        <f t="shared" si="18"/>
        <v>5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42339.34375</v>
      </c>
      <c r="E212" s="30">
        <v>42339.354166666664</v>
      </c>
      <c r="F212" s="21">
        <v>5</v>
      </c>
      <c r="G212" s="21">
        <v>0</v>
      </c>
      <c r="H212" s="21">
        <v>0</v>
      </c>
      <c r="I212" s="21">
        <v>0</v>
      </c>
      <c r="J212" s="21">
        <v>0</v>
      </c>
      <c r="K212" s="21">
        <v>3</v>
      </c>
      <c r="L212" s="21">
        <v>0</v>
      </c>
      <c r="M212" s="12">
        <f t="shared" si="16"/>
        <v>0</v>
      </c>
      <c r="N212" s="12">
        <f t="shared" si="17"/>
        <v>5.6</v>
      </c>
      <c r="O212" s="12">
        <f t="shared" si="18"/>
        <v>8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42339.354166666664</v>
      </c>
      <c r="E213" s="30">
        <v>42339.364583333336</v>
      </c>
      <c r="F213" s="21">
        <v>6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6</v>
      </c>
      <c r="O213" s="12">
        <f t="shared" si="18"/>
        <v>6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42339.364583333336</v>
      </c>
      <c r="E214" s="30">
        <v>42339.375</v>
      </c>
      <c r="F214" s="21">
        <v>1</v>
      </c>
      <c r="G214" s="21">
        <v>0</v>
      </c>
      <c r="H214" s="21">
        <v>1</v>
      </c>
      <c r="I214" s="21">
        <v>0</v>
      </c>
      <c r="J214" s="21">
        <v>0</v>
      </c>
      <c r="K214" s="21">
        <v>1</v>
      </c>
      <c r="L214" s="21">
        <v>1</v>
      </c>
      <c r="M214" s="12">
        <f t="shared" si="16"/>
        <v>1</v>
      </c>
      <c r="N214" s="12">
        <f t="shared" si="17"/>
        <v>4.5</v>
      </c>
      <c r="O214" s="12">
        <f t="shared" si="18"/>
        <v>4</v>
      </c>
      <c r="P214" s="15">
        <f t="shared" si="19"/>
        <v>0.25</v>
      </c>
    </row>
    <row r="215" spans="1:16" ht="15" x14ac:dyDescent="0.25">
      <c r="A215" s="17"/>
      <c r="B215" s="17"/>
      <c r="C215" s="17"/>
      <c r="D215" s="30">
        <v>42339.375</v>
      </c>
      <c r="E215" s="30">
        <v>42339.385416666664</v>
      </c>
      <c r="F215" s="21">
        <v>6</v>
      </c>
      <c r="G215" s="21">
        <v>0</v>
      </c>
      <c r="H215" s="21">
        <v>0</v>
      </c>
      <c r="I215" s="21">
        <v>0</v>
      </c>
      <c r="J215" s="21">
        <v>2</v>
      </c>
      <c r="K215" s="21">
        <v>1</v>
      </c>
      <c r="L215" s="21">
        <v>0</v>
      </c>
      <c r="M215" s="12">
        <f t="shared" si="16"/>
        <v>0</v>
      </c>
      <c r="N215" s="12">
        <f t="shared" si="17"/>
        <v>7</v>
      </c>
      <c r="O215" s="12">
        <f t="shared" si="18"/>
        <v>9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42339.385416666664</v>
      </c>
      <c r="E216" s="30">
        <v>42339.395833333336</v>
      </c>
      <c r="F216" s="21">
        <v>5</v>
      </c>
      <c r="G216" s="21">
        <v>0</v>
      </c>
      <c r="H216" s="21">
        <v>0</v>
      </c>
      <c r="I216" s="21">
        <v>0</v>
      </c>
      <c r="J216" s="21">
        <v>1</v>
      </c>
      <c r="K216" s="21">
        <v>1</v>
      </c>
      <c r="L216" s="21">
        <v>0</v>
      </c>
      <c r="M216" s="12">
        <f t="shared" si="16"/>
        <v>0</v>
      </c>
      <c r="N216" s="12">
        <f t="shared" si="17"/>
        <v>5.6000000000000005</v>
      </c>
      <c r="O216" s="12">
        <f t="shared" si="18"/>
        <v>7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42339.395833333336</v>
      </c>
      <c r="E217" s="30">
        <v>42339.40625</v>
      </c>
      <c r="F217" s="21">
        <v>3</v>
      </c>
      <c r="G217" s="21">
        <v>0</v>
      </c>
      <c r="H217" s="21">
        <v>0</v>
      </c>
      <c r="I217" s="21">
        <v>0</v>
      </c>
      <c r="J217" s="21">
        <v>1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3.4</v>
      </c>
      <c r="O217" s="12">
        <f t="shared" si="18"/>
        <v>4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42339.40625</v>
      </c>
      <c r="E218" s="30">
        <v>42339.416666666664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2</v>
      </c>
      <c r="L218" s="21">
        <v>0</v>
      </c>
      <c r="M218" s="12">
        <f t="shared" si="16"/>
        <v>0</v>
      </c>
      <c r="N218" s="12">
        <f t="shared" si="17"/>
        <v>3.4</v>
      </c>
      <c r="O218" s="12">
        <f t="shared" si="18"/>
        <v>5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42339.416666666664</v>
      </c>
      <c r="E219" s="30">
        <v>42339.427083333336</v>
      </c>
      <c r="F219" s="21">
        <v>4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4</v>
      </c>
      <c r="O219" s="12">
        <f t="shared" si="18"/>
        <v>4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42339.427083333336</v>
      </c>
      <c r="E220" s="30">
        <v>42339.4375</v>
      </c>
      <c r="F220" s="21">
        <v>4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4</v>
      </c>
      <c r="O220" s="12">
        <f t="shared" si="18"/>
        <v>4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42339.4375</v>
      </c>
      <c r="E221" s="30">
        <v>42339.447916666664</v>
      </c>
      <c r="F221" s="21">
        <v>4</v>
      </c>
      <c r="G221" s="21">
        <v>1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1</v>
      </c>
      <c r="N221" s="12">
        <f t="shared" si="17"/>
        <v>5.5</v>
      </c>
      <c r="O221" s="12">
        <f t="shared" si="18"/>
        <v>5</v>
      </c>
      <c r="P221" s="15">
        <f t="shared" si="19"/>
        <v>0.2</v>
      </c>
    </row>
    <row r="222" spans="1:16" ht="15" x14ac:dyDescent="0.25">
      <c r="A222" s="17"/>
      <c r="B222" s="17"/>
      <c r="C222" s="17"/>
      <c r="D222" s="30">
        <v>42339.447916666664</v>
      </c>
      <c r="E222" s="30">
        <v>42339.458333333336</v>
      </c>
      <c r="F222" s="21">
        <v>3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3</v>
      </c>
      <c r="O222" s="12">
        <f t="shared" si="18"/>
        <v>3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42339.458333333336</v>
      </c>
      <c r="E223" s="30">
        <v>42339.46875</v>
      </c>
      <c r="F223" s="21">
        <v>3</v>
      </c>
      <c r="G223" s="21">
        <v>0</v>
      </c>
      <c r="H223" s="21">
        <v>0</v>
      </c>
      <c r="I223" s="21">
        <v>0</v>
      </c>
      <c r="J223" s="21">
        <v>0</v>
      </c>
      <c r="K223" s="21">
        <v>1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3.2</v>
      </c>
      <c r="O223" s="12">
        <f t="shared" ref="O223:O254" si="22">F223+G223+H223+I223+J223+K223+L223</f>
        <v>4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42339.46875</v>
      </c>
      <c r="E224" s="30">
        <v>42339.479166666664</v>
      </c>
      <c r="F224" s="21">
        <v>6</v>
      </c>
      <c r="G224" s="21">
        <v>0</v>
      </c>
      <c r="H224" s="21">
        <v>0</v>
      </c>
      <c r="I224" s="21">
        <v>0</v>
      </c>
      <c r="J224" s="21">
        <v>2</v>
      </c>
      <c r="K224" s="21">
        <v>0</v>
      </c>
      <c r="L224" s="21">
        <v>0</v>
      </c>
      <c r="M224" s="12">
        <f t="shared" si="20"/>
        <v>0</v>
      </c>
      <c r="N224" s="12">
        <f t="shared" si="21"/>
        <v>6.8</v>
      </c>
      <c r="O224" s="12">
        <f t="shared" si="22"/>
        <v>8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42339.479166666664</v>
      </c>
      <c r="E225" s="30">
        <v>42339.489583333336</v>
      </c>
      <c r="F225" s="21">
        <v>4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4</v>
      </c>
      <c r="O225" s="12">
        <f t="shared" si="22"/>
        <v>4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42339.489583333336</v>
      </c>
      <c r="E226" s="30">
        <v>42339.5</v>
      </c>
      <c r="F226" s="21">
        <v>1</v>
      </c>
      <c r="G226" s="21">
        <v>0</v>
      </c>
      <c r="H226" s="21">
        <v>0</v>
      </c>
      <c r="I226" s="21">
        <v>0</v>
      </c>
      <c r="J226" s="21">
        <v>0</v>
      </c>
      <c r="K226" s="21">
        <v>1</v>
      </c>
      <c r="L226" s="21">
        <v>0</v>
      </c>
      <c r="M226" s="12">
        <f t="shared" si="20"/>
        <v>0</v>
      </c>
      <c r="N226" s="12">
        <f t="shared" si="21"/>
        <v>1.2</v>
      </c>
      <c r="O226" s="12">
        <f t="shared" si="22"/>
        <v>2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42339.5</v>
      </c>
      <c r="E227" s="30">
        <v>42339.510416666664</v>
      </c>
      <c r="F227" s="21">
        <v>2</v>
      </c>
      <c r="G227" s="21">
        <v>1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1</v>
      </c>
      <c r="N227" s="12">
        <f t="shared" si="21"/>
        <v>3.5</v>
      </c>
      <c r="O227" s="12">
        <f t="shared" si="22"/>
        <v>3</v>
      </c>
      <c r="P227" s="15">
        <f t="shared" si="23"/>
        <v>0.33333333333333331</v>
      </c>
    </row>
    <row r="228" spans="1:16" ht="15" x14ac:dyDescent="0.25">
      <c r="A228" s="17"/>
      <c r="B228" s="17"/>
      <c r="C228" s="17"/>
      <c r="D228" s="30">
        <v>42339.510416666664</v>
      </c>
      <c r="E228" s="30">
        <v>42339.520833333336</v>
      </c>
      <c r="F228" s="21">
        <v>3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3</v>
      </c>
      <c r="O228" s="12">
        <f t="shared" si="22"/>
        <v>3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42339.520833333336</v>
      </c>
      <c r="E229" s="30">
        <v>42339.53125</v>
      </c>
      <c r="F229" s="21">
        <v>3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3</v>
      </c>
      <c r="O229" s="12">
        <f t="shared" si="22"/>
        <v>3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42339.53125</v>
      </c>
      <c r="E230" s="30">
        <v>42339.541666666664</v>
      </c>
      <c r="F230" s="21">
        <v>1</v>
      </c>
      <c r="G230" s="21">
        <v>0</v>
      </c>
      <c r="H230" s="21">
        <v>0</v>
      </c>
      <c r="I230" s="21">
        <v>0</v>
      </c>
      <c r="J230" s="21">
        <v>1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1.4</v>
      </c>
      <c r="O230" s="12">
        <f t="shared" si="22"/>
        <v>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42339.541666666664</v>
      </c>
      <c r="E231" s="30">
        <v>42339.552083333336</v>
      </c>
      <c r="F231" s="21">
        <v>6</v>
      </c>
      <c r="G231" s="21">
        <v>0</v>
      </c>
      <c r="H231" s="21">
        <v>0</v>
      </c>
      <c r="I231" s="21">
        <v>0</v>
      </c>
      <c r="J231" s="21">
        <v>0</v>
      </c>
      <c r="K231" s="21">
        <v>1</v>
      </c>
      <c r="L231" s="21">
        <v>0</v>
      </c>
      <c r="M231" s="12">
        <f t="shared" si="20"/>
        <v>0</v>
      </c>
      <c r="N231" s="12">
        <f t="shared" si="21"/>
        <v>6.2</v>
      </c>
      <c r="O231" s="12">
        <f t="shared" si="22"/>
        <v>7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42339.552083333336</v>
      </c>
      <c r="E232" s="30">
        <v>42339.5625</v>
      </c>
      <c r="F232" s="21">
        <v>5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5</v>
      </c>
      <c r="O232" s="12">
        <f t="shared" si="22"/>
        <v>5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42339.5625</v>
      </c>
      <c r="E233" s="30">
        <v>42339.572916666664</v>
      </c>
      <c r="F233" s="21">
        <v>3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3</v>
      </c>
      <c r="O233" s="12">
        <f t="shared" si="22"/>
        <v>3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42339.572916666664</v>
      </c>
      <c r="E234" s="30">
        <v>42339.583333333336</v>
      </c>
      <c r="F234" s="21">
        <v>5</v>
      </c>
      <c r="G234" s="21">
        <v>0</v>
      </c>
      <c r="H234" s="21">
        <v>0</v>
      </c>
      <c r="I234" s="21">
        <v>0</v>
      </c>
      <c r="J234" s="21">
        <v>0</v>
      </c>
      <c r="K234" s="21">
        <v>1</v>
      </c>
      <c r="L234" s="21">
        <v>0</v>
      </c>
      <c r="M234" s="12">
        <f t="shared" si="20"/>
        <v>0</v>
      </c>
      <c r="N234" s="12">
        <f t="shared" si="21"/>
        <v>5.2</v>
      </c>
      <c r="O234" s="12">
        <f t="shared" si="22"/>
        <v>6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42339.583333333336</v>
      </c>
      <c r="E235" s="30">
        <v>42339.59375</v>
      </c>
      <c r="F235" s="21">
        <v>4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4</v>
      </c>
      <c r="O235" s="12">
        <f t="shared" si="22"/>
        <v>4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42339.59375</v>
      </c>
      <c r="E236" s="30">
        <v>42339.604166666664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42339.604166666664</v>
      </c>
      <c r="E237" s="30">
        <v>42339.614583333336</v>
      </c>
      <c r="F237" s="21">
        <v>4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4</v>
      </c>
      <c r="O237" s="12">
        <f t="shared" si="22"/>
        <v>4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42339.614583333336</v>
      </c>
      <c r="E238" s="30">
        <v>42339.625</v>
      </c>
      <c r="F238" s="21">
        <v>4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4</v>
      </c>
      <c r="O238" s="12">
        <f t="shared" si="22"/>
        <v>4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42339.625</v>
      </c>
      <c r="E239" s="30">
        <v>42339.635416666664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1</v>
      </c>
      <c r="M239" s="12">
        <f t="shared" si="20"/>
        <v>0</v>
      </c>
      <c r="N239" s="12">
        <f t="shared" si="21"/>
        <v>4</v>
      </c>
      <c r="O239" s="12">
        <f t="shared" si="22"/>
        <v>4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42339.635416666664</v>
      </c>
      <c r="E240" s="30">
        <v>42339.645833333336</v>
      </c>
      <c r="F240" s="21">
        <v>3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3</v>
      </c>
      <c r="O240" s="12">
        <f t="shared" si="22"/>
        <v>3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42339.645833333336</v>
      </c>
      <c r="E241" s="30">
        <v>42339.65625</v>
      </c>
      <c r="F241" s="21">
        <v>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1</v>
      </c>
      <c r="O241" s="12">
        <f t="shared" si="22"/>
        <v>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42339.65625</v>
      </c>
      <c r="E242" s="30">
        <v>42339.666666666664</v>
      </c>
      <c r="F242" s="21">
        <v>2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2</v>
      </c>
      <c r="O242" s="12">
        <f t="shared" si="22"/>
        <v>2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42339.666666666664</v>
      </c>
      <c r="E243" s="30">
        <v>42339.677083333336</v>
      </c>
      <c r="F243" s="21">
        <v>3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3</v>
      </c>
      <c r="O243" s="12">
        <f t="shared" si="22"/>
        <v>3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42339.677083333336</v>
      </c>
      <c r="E244" s="30">
        <v>42339.6875</v>
      </c>
      <c r="F244" s="21">
        <v>7</v>
      </c>
      <c r="G244" s="21">
        <v>0</v>
      </c>
      <c r="H244" s="21">
        <v>0</v>
      </c>
      <c r="I244" s="21">
        <v>0</v>
      </c>
      <c r="J244" s="21">
        <v>0</v>
      </c>
      <c r="K244" s="21">
        <v>1</v>
      </c>
      <c r="L244" s="21">
        <v>0</v>
      </c>
      <c r="M244" s="12">
        <f t="shared" si="20"/>
        <v>0</v>
      </c>
      <c r="N244" s="12">
        <f t="shared" si="21"/>
        <v>7.2</v>
      </c>
      <c r="O244" s="12">
        <f t="shared" si="22"/>
        <v>8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42339.6875</v>
      </c>
      <c r="E245" s="30">
        <v>42339.697916666664</v>
      </c>
      <c r="F245" s="21">
        <v>3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3</v>
      </c>
      <c r="O245" s="12">
        <f t="shared" si="22"/>
        <v>3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42339.697916666664</v>
      </c>
      <c r="E246" s="30">
        <v>42339.708333333336</v>
      </c>
      <c r="F246" s="21">
        <v>3</v>
      </c>
      <c r="G246" s="21">
        <v>0</v>
      </c>
      <c r="H246" s="21">
        <v>0</v>
      </c>
      <c r="I246" s="21">
        <v>0</v>
      </c>
      <c r="J246" s="21">
        <v>1</v>
      </c>
      <c r="K246" s="21">
        <v>0</v>
      </c>
      <c r="L246" s="21">
        <v>0</v>
      </c>
      <c r="M246" s="12">
        <f t="shared" si="20"/>
        <v>0</v>
      </c>
      <c r="N246" s="12">
        <f t="shared" si="21"/>
        <v>3.4</v>
      </c>
      <c r="O246" s="12">
        <f t="shared" si="22"/>
        <v>4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42339.708333333336</v>
      </c>
      <c r="E247" s="30">
        <v>42339.71875</v>
      </c>
      <c r="F247" s="21">
        <v>8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8</v>
      </c>
      <c r="O247" s="12">
        <f t="shared" si="22"/>
        <v>8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42339.71875</v>
      </c>
      <c r="E248" s="30">
        <v>42339.729166666664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2.4</v>
      </c>
      <c r="O248" s="12">
        <f t="shared" si="22"/>
        <v>3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42339.729166666664</v>
      </c>
      <c r="E249" s="30">
        <v>42339.739583333336</v>
      </c>
      <c r="F249" s="21">
        <v>1</v>
      </c>
      <c r="G249" s="21">
        <v>0</v>
      </c>
      <c r="H249" s="21">
        <v>0</v>
      </c>
      <c r="I249" s="21">
        <v>0</v>
      </c>
      <c r="J249" s="21">
        <v>1</v>
      </c>
      <c r="K249" s="21">
        <v>0</v>
      </c>
      <c r="L249" s="21">
        <v>0</v>
      </c>
      <c r="M249" s="12">
        <f t="shared" si="20"/>
        <v>0</v>
      </c>
      <c r="N249" s="12">
        <f t="shared" si="21"/>
        <v>1.4</v>
      </c>
      <c r="O249" s="12">
        <f t="shared" si="22"/>
        <v>2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42339.739583333336</v>
      </c>
      <c r="E250" s="30">
        <v>42339.75</v>
      </c>
      <c r="F250" s="21">
        <v>5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5</v>
      </c>
      <c r="O250" s="12">
        <f t="shared" si="22"/>
        <v>5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42339.75</v>
      </c>
      <c r="E251" s="30">
        <v>42339.760416666664</v>
      </c>
      <c r="F251" s="21">
        <v>9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9</v>
      </c>
      <c r="O251" s="12">
        <f t="shared" si="22"/>
        <v>9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42339.760416666664</v>
      </c>
      <c r="E252" s="30">
        <v>42339.770833333336</v>
      </c>
      <c r="F252" s="21">
        <v>5</v>
      </c>
      <c r="G252" s="21">
        <v>0</v>
      </c>
      <c r="H252" s="21">
        <v>0</v>
      </c>
      <c r="I252" s="21">
        <v>0</v>
      </c>
      <c r="J252" s="21">
        <v>0</v>
      </c>
      <c r="K252" s="21">
        <v>1</v>
      </c>
      <c r="L252" s="21">
        <v>0</v>
      </c>
      <c r="M252" s="12">
        <f t="shared" si="20"/>
        <v>0</v>
      </c>
      <c r="N252" s="12">
        <f t="shared" si="21"/>
        <v>5.2</v>
      </c>
      <c r="O252" s="12">
        <f t="shared" si="22"/>
        <v>6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42339.770833333336</v>
      </c>
      <c r="E253" s="30">
        <v>42339.78125</v>
      </c>
      <c r="F253" s="21">
        <v>4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4</v>
      </c>
      <c r="O253" s="12">
        <f t="shared" si="22"/>
        <v>4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42339.78125</v>
      </c>
      <c r="E254" s="31">
        <v>42339.791666666664</v>
      </c>
      <c r="F254" s="23">
        <v>4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4</v>
      </c>
      <c r="O254" s="13">
        <f t="shared" si="22"/>
        <v>4</v>
      </c>
      <c r="P254" s="16">
        <f t="shared" si="23"/>
        <v>0</v>
      </c>
    </row>
    <row r="255" spans="1:16" x14ac:dyDescent="0.2">
      <c r="C255" s="6" t="s">
        <v>4</v>
      </c>
      <c r="D255" s="32">
        <v>42339.291666666664</v>
      </c>
      <c r="E255" s="32">
        <v>42339.791666666664</v>
      </c>
      <c r="F255" s="5">
        <v>195</v>
      </c>
      <c r="G255" s="5">
        <v>2</v>
      </c>
      <c r="H255" s="5">
        <v>2</v>
      </c>
      <c r="I255" s="5">
        <v>0</v>
      </c>
      <c r="J255" s="5">
        <v>10</v>
      </c>
      <c r="K255" s="5">
        <v>17</v>
      </c>
      <c r="L255" s="5">
        <v>2</v>
      </c>
      <c r="M255" s="5">
        <v>4</v>
      </c>
      <c r="N255" s="5">
        <v>212</v>
      </c>
      <c r="O255" s="5">
        <v>228</v>
      </c>
      <c r="P255" s="7">
        <f>IF(O255=0," ",M255/O255)</f>
        <v>1.7543859649122806E-2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42339.291666666664</v>
      </c>
      <c r="E11" s="18">
        <v>42339.302083333336</v>
      </c>
      <c r="F11" s="19">
        <v>7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7</v>
      </c>
      <c r="O11" s="46">
        <f t="shared" ref="O11:O58" si="2">F11+G11+H11+I11+J11+K11+L11</f>
        <v>7</v>
      </c>
      <c r="P11" s="49">
        <f t="shared" ref="P11:P58" si="3">IF(O11=0," ",M11/O11)</f>
        <v>0</v>
      </c>
      <c r="Q11" s="46">
        <v>57</v>
      </c>
    </row>
    <row r="12" spans="4:17" x14ac:dyDescent="0.2">
      <c r="D12" s="20">
        <v>42339.302083333336</v>
      </c>
      <c r="E12" s="20">
        <v>42339.3125</v>
      </c>
      <c r="F12" s="21">
        <v>8</v>
      </c>
      <c r="G12" s="21">
        <v>0</v>
      </c>
      <c r="H12" s="21">
        <v>1</v>
      </c>
      <c r="I12" s="21">
        <v>0</v>
      </c>
      <c r="J12" s="21">
        <v>0</v>
      </c>
      <c r="K12" s="21">
        <v>2</v>
      </c>
      <c r="L12" s="21">
        <v>0</v>
      </c>
      <c r="M12" s="47">
        <f t="shared" si="0"/>
        <v>1</v>
      </c>
      <c r="N12" s="47">
        <f t="shared" si="1"/>
        <v>10.700000000000001</v>
      </c>
      <c r="O12" s="47">
        <f t="shared" si="2"/>
        <v>11</v>
      </c>
      <c r="P12" s="50">
        <f t="shared" si="3"/>
        <v>9.0909090909090912E-2</v>
      </c>
      <c r="Q12" s="47">
        <v>67</v>
      </c>
    </row>
    <row r="13" spans="4:17" x14ac:dyDescent="0.2">
      <c r="D13" s="20">
        <v>42339.3125</v>
      </c>
      <c r="E13" s="20">
        <v>42339.322916666664</v>
      </c>
      <c r="F13" s="21">
        <v>20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20</v>
      </c>
      <c r="O13" s="47">
        <f t="shared" si="2"/>
        <v>20</v>
      </c>
      <c r="P13" s="50">
        <f t="shared" si="3"/>
        <v>0</v>
      </c>
      <c r="Q13" s="47">
        <v>76</v>
      </c>
    </row>
    <row r="14" spans="4:17" x14ac:dyDescent="0.2">
      <c r="D14" s="20">
        <v>42339.322916666664</v>
      </c>
      <c r="E14" s="20">
        <v>42339.333333333336</v>
      </c>
      <c r="F14" s="21">
        <v>15</v>
      </c>
      <c r="G14" s="21">
        <v>0</v>
      </c>
      <c r="H14" s="21">
        <v>0</v>
      </c>
      <c r="I14" s="21">
        <v>0</v>
      </c>
      <c r="J14" s="21">
        <v>1</v>
      </c>
      <c r="K14" s="21">
        <v>3</v>
      </c>
      <c r="L14" s="21">
        <v>0</v>
      </c>
      <c r="M14" s="47">
        <f t="shared" si="0"/>
        <v>0</v>
      </c>
      <c r="N14" s="47">
        <f t="shared" si="1"/>
        <v>16</v>
      </c>
      <c r="O14" s="47">
        <f t="shared" si="2"/>
        <v>19</v>
      </c>
      <c r="P14" s="50">
        <f t="shared" si="3"/>
        <v>0</v>
      </c>
      <c r="Q14" s="47">
        <v>86</v>
      </c>
    </row>
    <row r="15" spans="4:17" x14ac:dyDescent="0.2">
      <c r="D15" s="20">
        <v>42339.333333333336</v>
      </c>
      <c r="E15" s="20">
        <v>42339.34375</v>
      </c>
      <c r="F15" s="21">
        <v>12</v>
      </c>
      <c r="G15" s="21">
        <v>0</v>
      </c>
      <c r="H15" s="21">
        <v>0</v>
      </c>
      <c r="I15" s="21">
        <v>0</v>
      </c>
      <c r="J15" s="21">
        <v>0</v>
      </c>
      <c r="K15" s="21">
        <v>3</v>
      </c>
      <c r="L15" s="21">
        <v>2</v>
      </c>
      <c r="M15" s="47">
        <f t="shared" si="0"/>
        <v>0</v>
      </c>
      <c r="N15" s="47">
        <f t="shared" si="1"/>
        <v>14.6</v>
      </c>
      <c r="O15" s="47">
        <f t="shared" si="2"/>
        <v>17</v>
      </c>
      <c r="P15" s="50">
        <f t="shared" si="3"/>
        <v>0</v>
      </c>
      <c r="Q15" s="47">
        <v>86</v>
      </c>
    </row>
    <row r="16" spans="4:17" x14ac:dyDescent="0.2">
      <c r="D16" s="20">
        <v>42339.34375</v>
      </c>
      <c r="E16" s="20">
        <v>42339.354166666664</v>
      </c>
      <c r="F16" s="21">
        <v>16</v>
      </c>
      <c r="G16" s="21">
        <v>0</v>
      </c>
      <c r="H16" s="21">
        <v>0</v>
      </c>
      <c r="I16" s="21">
        <v>1</v>
      </c>
      <c r="J16" s="21">
        <v>0</v>
      </c>
      <c r="K16" s="21">
        <v>3</v>
      </c>
      <c r="L16" s="21">
        <v>0</v>
      </c>
      <c r="M16" s="47">
        <f t="shared" si="0"/>
        <v>1</v>
      </c>
      <c r="N16" s="47">
        <f t="shared" si="1"/>
        <v>18.600000000000001</v>
      </c>
      <c r="O16" s="47">
        <f t="shared" si="2"/>
        <v>20</v>
      </c>
      <c r="P16" s="50">
        <f t="shared" si="3"/>
        <v>0.05</v>
      </c>
      <c r="Q16" s="47">
        <v>84</v>
      </c>
    </row>
    <row r="17" spans="4:17" x14ac:dyDescent="0.2">
      <c r="D17" s="20">
        <v>42339.354166666664</v>
      </c>
      <c r="E17" s="20">
        <v>42339.364583333336</v>
      </c>
      <c r="F17" s="21">
        <v>24</v>
      </c>
      <c r="G17" s="21">
        <v>0</v>
      </c>
      <c r="H17" s="21">
        <v>0</v>
      </c>
      <c r="I17" s="21">
        <v>0</v>
      </c>
      <c r="J17" s="21">
        <v>2</v>
      </c>
      <c r="K17" s="21">
        <v>2</v>
      </c>
      <c r="L17" s="21">
        <v>2</v>
      </c>
      <c r="M17" s="47">
        <f t="shared" si="0"/>
        <v>0</v>
      </c>
      <c r="N17" s="47">
        <f t="shared" si="1"/>
        <v>27.2</v>
      </c>
      <c r="O17" s="47">
        <f t="shared" si="2"/>
        <v>30</v>
      </c>
      <c r="P17" s="50">
        <f t="shared" si="3"/>
        <v>0</v>
      </c>
      <c r="Q17" s="47">
        <v>80</v>
      </c>
    </row>
    <row r="18" spans="4:17" x14ac:dyDescent="0.2">
      <c r="D18" s="20">
        <v>42339.364583333336</v>
      </c>
      <c r="E18" s="20">
        <v>42339.375</v>
      </c>
      <c r="F18" s="21">
        <v>14</v>
      </c>
      <c r="G18" s="21">
        <v>0</v>
      </c>
      <c r="H18" s="21">
        <v>1</v>
      </c>
      <c r="I18" s="21">
        <v>0</v>
      </c>
      <c r="J18" s="21">
        <v>0</v>
      </c>
      <c r="K18" s="21">
        <v>3</v>
      </c>
      <c r="L18" s="21">
        <v>1</v>
      </c>
      <c r="M18" s="47">
        <f t="shared" si="0"/>
        <v>1</v>
      </c>
      <c r="N18" s="47">
        <f t="shared" si="1"/>
        <v>17.900000000000002</v>
      </c>
      <c r="O18" s="47">
        <f t="shared" si="2"/>
        <v>19</v>
      </c>
      <c r="P18" s="50">
        <f t="shared" si="3"/>
        <v>5.2631578947368418E-2</v>
      </c>
      <c r="Q18" s="47">
        <v>67</v>
      </c>
    </row>
    <row r="19" spans="4:17" x14ac:dyDescent="0.2">
      <c r="D19" s="20">
        <v>42339.375</v>
      </c>
      <c r="E19" s="20">
        <v>42339.385416666664</v>
      </c>
      <c r="F19" s="21">
        <v>11</v>
      </c>
      <c r="G19" s="21">
        <v>0</v>
      </c>
      <c r="H19" s="21">
        <v>0</v>
      </c>
      <c r="I19" s="21">
        <v>1</v>
      </c>
      <c r="J19" s="21">
        <v>2</v>
      </c>
      <c r="K19" s="21">
        <v>1</v>
      </c>
      <c r="L19" s="21">
        <v>0</v>
      </c>
      <c r="M19" s="47">
        <f t="shared" si="0"/>
        <v>1</v>
      </c>
      <c r="N19" s="47">
        <f t="shared" si="1"/>
        <v>14</v>
      </c>
      <c r="O19" s="47">
        <f t="shared" si="2"/>
        <v>15</v>
      </c>
      <c r="P19" s="50">
        <f t="shared" si="3"/>
        <v>6.6666666666666666E-2</v>
      </c>
      <c r="Q19" s="47">
        <v>64</v>
      </c>
    </row>
    <row r="20" spans="4:17" x14ac:dyDescent="0.2">
      <c r="D20" s="20">
        <v>42339.385416666664</v>
      </c>
      <c r="E20" s="20">
        <v>42339.395833333336</v>
      </c>
      <c r="F20" s="21">
        <v>13</v>
      </c>
      <c r="G20" s="21">
        <v>0</v>
      </c>
      <c r="H20" s="21">
        <v>0</v>
      </c>
      <c r="I20" s="21">
        <v>0</v>
      </c>
      <c r="J20" s="21">
        <v>1</v>
      </c>
      <c r="K20" s="21">
        <v>2</v>
      </c>
      <c r="L20" s="21">
        <v>0</v>
      </c>
      <c r="M20" s="47">
        <f t="shared" si="0"/>
        <v>0</v>
      </c>
      <c r="N20" s="47">
        <f t="shared" si="1"/>
        <v>13.8</v>
      </c>
      <c r="O20" s="47">
        <f t="shared" si="2"/>
        <v>16</v>
      </c>
      <c r="P20" s="50">
        <f t="shared" si="3"/>
        <v>0</v>
      </c>
      <c r="Q20" s="47">
        <v>66</v>
      </c>
    </row>
    <row r="21" spans="4:17" x14ac:dyDescent="0.2">
      <c r="D21" s="20">
        <v>42339.395833333336</v>
      </c>
      <c r="E21" s="20">
        <v>42339.40625</v>
      </c>
      <c r="F21" s="21">
        <v>16</v>
      </c>
      <c r="G21" s="21">
        <v>0</v>
      </c>
      <c r="H21" s="21">
        <v>0</v>
      </c>
      <c r="I21" s="21">
        <v>0</v>
      </c>
      <c r="J21" s="21">
        <v>1</v>
      </c>
      <c r="K21" s="21">
        <v>0</v>
      </c>
      <c r="L21" s="21">
        <v>0</v>
      </c>
      <c r="M21" s="47">
        <f t="shared" si="0"/>
        <v>0</v>
      </c>
      <c r="N21" s="47">
        <f t="shared" si="1"/>
        <v>16.399999999999999</v>
      </c>
      <c r="O21" s="47">
        <f t="shared" si="2"/>
        <v>17</v>
      </c>
      <c r="P21" s="50">
        <f t="shared" si="3"/>
        <v>0</v>
      </c>
      <c r="Q21" s="47">
        <v>64</v>
      </c>
    </row>
    <row r="22" spans="4:17" x14ac:dyDescent="0.2">
      <c r="D22" s="20">
        <v>42339.40625</v>
      </c>
      <c r="E22" s="20">
        <v>42339.416666666664</v>
      </c>
      <c r="F22" s="21">
        <v>13</v>
      </c>
      <c r="G22" s="21">
        <v>0</v>
      </c>
      <c r="H22" s="21">
        <v>0</v>
      </c>
      <c r="I22" s="21">
        <v>0</v>
      </c>
      <c r="J22" s="21">
        <v>0</v>
      </c>
      <c r="K22" s="21">
        <v>3</v>
      </c>
      <c r="L22" s="21">
        <v>0</v>
      </c>
      <c r="M22" s="47">
        <f t="shared" si="0"/>
        <v>0</v>
      </c>
      <c r="N22" s="47">
        <f t="shared" si="1"/>
        <v>13.6</v>
      </c>
      <c r="O22" s="47">
        <f t="shared" si="2"/>
        <v>16</v>
      </c>
      <c r="P22" s="50">
        <f t="shared" si="3"/>
        <v>0</v>
      </c>
      <c r="Q22" s="47">
        <v>63</v>
      </c>
    </row>
    <row r="23" spans="4:17" x14ac:dyDescent="0.2">
      <c r="D23" s="20">
        <v>42339.416666666664</v>
      </c>
      <c r="E23" s="20">
        <v>42339.427083333336</v>
      </c>
      <c r="F23" s="21">
        <v>17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17</v>
      </c>
      <c r="O23" s="47">
        <f t="shared" si="2"/>
        <v>17</v>
      </c>
      <c r="P23" s="50">
        <f t="shared" si="3"/>
        <v>0</v>
      </c>
      <c r="Q23" s="47">
        <v>66</v>
      </c>
    </row>
    <row r="24" spans="4:17" x14ac:dyDescent="0.2">
      <c r="D24" s="20">
        <v>42339.427083333336</v>
      </c>
      <c r="E24" s="20">
        <v>42339.4375</v>
      </c>
      <c r="F24" s="21">
        <v>13</v>
      </c>
      <c r="G24" s="21">
        <v>1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1</v>
      </c>
      <c r="N24" s="47">
        <f t="shared" si="1"/>
        <v>14.5</v>
      </c>
      <c r="O24" s="47">
        <f t="shared" si="2"/>
        <v>14</v>
      </c>
      <c r="P24" s="50">
        <f t="shared" si="3"/>
        <v>7.1428571428571425E-2</v>
      </c>
      <c r="Q24" s="47">
        <v>60</v>
      </c>
    </row>
    <row r="25" spans="4:17" x14ac:dyDescent="0.2">
      <c r="D25" s="20">
        <v>42339.4375</v>
      </c>
      <c r="E25" s="20">
        <v>42339.447916666664</v>
      </c>
      <c r="F25" s="21">
        <v>13</v>
      </c>
      <c r="G25" s="21">
        <v>2</v>
      </c>
      <c r="H25" s="21">
        <v>0</v>
      </c>
      <c r="I25" s="21">
        <v>0</v>
      </c>
      <c r="J25" s="21">
        <v>0</v>
      </c>
      <c r="K25" s="21">
        <v>1</v>
      </c>
      <c r="L25" s="21">
        <v>0</v>
      </c>
      <c r="M25" s="47">
        <f t="shared" si="0"/>
        <v>2</v>
      </c>
      <c r="N25" s="47">
        <f t="shared" si="1"/>
        <v>16.2</v>
      </c>
      <c r="O25" s="47">
        <f t="shared" si="2"/>
        <v>16</v>
      </c>
      <c r="P25" s="50">
        <f t="shared" si="3"/>
        <v>0.125</v>
      </c>
      <c r="Q25" s="47">
        <v>64</v>
      </c>
    </row>
    <row r="26" spans="4:17" x14ac:dyDescent="0.2">
      <c r="D26" s="20">
        <v>42339.447916666664</v>
      </c>
      <c r="E26" s="20">
        <v>42339.458333333336</v>
      </c>
      <c r="F26" s="21">
        <v>15</v>
      </c>
      <c r="G26" s="21">
        <v>2</v>
      </c>
      <c r="H26" s="21">
        <v>1</v>
      </c>
      <c r="I26" s="21">
        <v>0</v>
      </c>
      <c r="J26" s="21">
        <v>1</v>
      </c>
      <c r="K26" s="21">
        <v>0</v>
      </c>
      <c r="L26" s="21">
        <v>0</v>
      </c>
      <c r="M26" s="47">
        <f t="shared" si="0"/>
        <v>3</v>
      </c>
      <c r="N26" s="47">
        <f t="shared" si="1"/>
        <v>20.7</v>
      </c>
      <c r="O26" s="47">
        <f t="shared" si="2"/>
        <v>19</v>
      </c>
      <c r="P26" s="50">
        <f t="shared" si="3"/>
        <v>0.15789473684210525</v>
      </c>
      <c r="Q26" s="47">
        <v>53</v>
      </c>
    </row>
    <row r="27" spans="4:17" x14ac:dyDescent="0.2">
      <c r="D27" s="20">
        <v>42339.458333333336</v>
      </c>
      <c r="E27" s="20">
        <v>42339.46875</v>
      </c>
      <c r="F27" s="21">
        <v>9</v>
      </c>
      <c r="G27" s="21">
        <v>0</v>
      </c>
      <c r="H27" s="21">
        <v>0</v>
      </c>
      <c r="I27" s="21">
        <v>0</v>
      </c>
      <c r="J27" s="21">
        <v>1</v>
      </c>
      <c r="K27" s="21">
        <v>1</v>
      </c>
      <c r="L27" s="21">
        <v>0</v>
      </c>
      <c r="M27" s="47">
        <f t="shared" si="0"/>
        <v>0</v>
      </c>
      <c r="N27" s="47">
        <f t="shared" si="1"/>
        <v>9.6</v>
      </c>
      <c r="O27" s="47">
        <f t="shared" si="2"/>
        <v>11</v>
      </c>
      <c r="P27" s="50">
        <f t="shared" si="3"/>
        <v>0</v>
      </c>
      <c r="Q27" s="47">
        <v>48</v>
      </c>
    </row>
    <row r="28" spans="4:17" x14ac:dyDescent="0.2">
      <c r="D28" s="20">
        <v>42339.46875</v>
      </c>
      <c r="E28" s="20">
        <v>42339.479166666664</v>
      </c>
      <c r="F28" s="21">
        <v>15</v>
      </c>
      <c r="G28" s="21">
        <v>0</v>
      </c>
      <c r="H28" s="21">
        <v>0</v>
      </c>
      <c r="I28" s="21">
        <v>0</v>
      </c>
      <c r="J28" s="21">
        <v>2</v>
      </c>
      <c r="K28" s="21">
        <v>1</v>
      </c>
      <c r="L28" s="21">
        <v>0</v>
      </c>
      <c r="M28" s="47">
        <f t="shared" si="0"/>
        <v>0</v>
      </c>
      <c r="N28" s="47">
        <f t="shared" si="1"/>
        <v>16</v>
      </c>
      <c r="O28" s="47">
        <f t="shared" si="2"/>
        <v>18</v>
      </c>
      <c r="P28" s="50">
        <f t="shared" si="3"/>
        <v>0</v>
      </c>
      <c r="Q28" s="47">
        <v>48</v>
      </c>
    </row>
    <row r="29" spans="4:17" x14ac:dyDescent="0.2">
      <c r="D29" s="20">
        <v>42339.479166666664</v>
      </c>
      <c r="E29" s="20">
        <v>42339.489583333336</v>
      </c>
      <c r="F29" s="21">
        <v>5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5</v>
      </c>
      <c r="O29" s="47">
        <f t="shared" si="2"/>
        <v>5</v>
      </c>
      <c r="P29" s="50">
        <f t="shared" si="3"/>
        <v>0</v>
      </c>
      <c r="Q29" s="47">
        <v>47</v>
      </c>
    </row>
    <row r="30" spans="4:17" x14ac:dyDescent="0.2">
      <c r="D30" s="20">
        <v>42339.489583333336</v>
      </c>
      <c r="E30" s="20">
        <v>42339.5</v>
      </c>
      <c r="F30" s="21">
        <v>13</v>
      </c>
      <c r="G30" s="21">
        <v>0</v>
      </c>
      <c r="H30" s="21">
        <v>0</v>
      </c>
      <c r="I30" s="21">
        <v>0</v>
      </c>
      <c r="J30" s="21">
        <v>0</v>
      </c>
      <c r="K30" s="21">
        <v>1</v>
      </c>
      <c r="L30" s="21">
        <v>0</v>
      </c>
      <c r="M30" s="47">
        <f t="shared" si="0"/>
        <v>0</v>
      </c>
      <c r="N30" s="47">
        <f t="shared" si="1"/>
        <v>13.2</v>
      </c>
      <c r="O30" s="47">
        <f t="shared" si="2"/>
        <v>14</v>
      </c>
      <c r="P30" s="50">
        <f t="shared" si="3"/>
        <v>0</v>
      </c>
      <c r="Q30" s="47">
        <v>53</v>
      </c>
    </row>
    <row r="31" spans="4:17" x14ac:dyDescent="0.2">
      <c r="D31" s="20">
        <v>42339.5</v>
      </c>
      <c r="E31" s="20">
        <v>42339.510416666664</v>
      </c>
      <c r="F31" s="21">
        <v>10</v>
      </c>
      <c r="G31" s="21">
        <v>1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1</v>
      </c>
      <c r="N31" s="47">
        <f t="shared" si="1"/>
        <v>11.5</v>
      </c>
      <c r="O31" s="47">
        <f t="shared" si="2"/>
        <v>11</v>
      </c>
      <c r="P31" s="50">
        <f t="shared" si="3"/>
        <v>9.0909090909090912E-2</v>
      </c>
      <c r="Q31" s="47">
        <v>52</v>
      </c>
    </row>
    <row r="32" spans="4:17" x14ac:dyDescent="0.2">
      <c r="D32" s="20">
        <v>42339.510416666664</v>
      </c>
      <c r="E32" s="20">
        <v>42339.520833333336</v>
      </c>
      <c r="F32" s="21">
        <v>15</v>
      </c>
      <c r="G32" s="21">
        <v>1</v>
      </c>
      <c r="H32" s="21">
        <v>0</v>
      </c>
      <c r="I32" s="21">
        <v>0</v>
      </c>
      <c r="J32" s="21">
        <v>1</v>
      </c>
      <c r="K32" s="21">
        <v>0</v>
      </c>
      <c r="L32" s="21">
        <v>0</v>
      </c>
      <c r="M32" s="47">
        <f t="shared" si="0"/>
        <v>1</v>
      </c>
      <c r="N32" s="47">
        <f t="shared" si="1"/>
        <v>16.899999999999999</v>
      </c>
      <c r="O32" s="47">
        <f t="shared" si="2"/>
        <v>17</v>
      </c>
      <c r="P32" s="50">
        <f t="shared" si="3"/>
        <v>5.8823529411764705E-2</v>
      </c>
      <c r="Q32" s="47">
        <v>58</v>
      </c>
    </row>
    <row r="33" spans="4:17" x14ac:dyDescent="0.2">
      <c r="D33" s="20">
        <v>42339.520833333336</v>
      </c>
      <c r="E33" s="20">
        <v>42339.53125</v>
      </c>
      <c r="F33" s="21">
        <v>8</v>
      </c>
      <c r="G33" s="21">
        <v>2</v>
      </c>
      <c r="H33" s="21">
        <v>0</v>
      </c>
      <c r="I33" s="21">
        <v>0</v>
      </c>
      <c r="J33" s="21">
        <v>1</v>
      </c>
      <c r="K33" s="21">
        <v>0</v>
      </c>
      <c r="L33" s="21">
        <v>0</v>
      </c>
      <c r="M33" s="47">
        <f t="shared" si="0"/>
        <v>2</v>
      </c>
      <c r="N33" s="47">
        <f t="shared" si="1"/>
        <v>11.4</v>
      </c>
      <c r="O33" s="47">
        <f t="shared" si="2"/>
        <v>11</v>
      </c>
      <c r="P33" s="50">
        <f t="shared" si="3"/>
        <v>0.18181818181818182</v>
      </c>
      <c r="Q33" s="47">
        <v>58</v>
      </c>
    </row>
    <row r="34" spans="4:17" x14ac:dyDescent="0.2">
      <c r="D34" s="20">
        <v>42339.53125</v>
      </c>
      <c r="E34" s="20">
        <v>42339.541666666664</v>
      </c>
      <c r="F34" s="21">
        <v>11</v>
      </c>
      <c r="G34" s="21">
        <v>0</v>
      </c>
      <c r="H34" s="21">
        <v>0</v>
      </c>
      <c r="I34" s="21">
        <v>0</v>
      </c>
      <c r="J34" s="21">
        <v>2</v>
      </c>
      <c r="K34" s="21">
        <v>0</v>
      </c>
      <c r="L34" s="21">
        <v>0</v>
      </c>
      <c r="M34" s="47">
        <f t="shared" si="0"/>
        <v>0</v>
      </c>
      <c r="N34" s="47">
        <f t="shared" si="1"/>
        <v>11.8</v>
      </c>
      <c r="O34" s="47">
        <f t="shared" si="2"/>
        <v>13</v>
      </c>
      <c r="P34" s="50">
        <f t="shared" si="3"/>
        <v>0</v>
      </c>
      <c r="Q34" s="47">
        <v>55</v>
      </c>
    </row>
    <row r="35" spans="4:17" x14ac:dyDescent="0.2">
      <c r="D35" s="20">
        <v>42339.541666666664</v>
      </c>
      <c r="E35" s="20">
        <v>42339.552083333336</v>
      </c>
      <c r="F35" s="21">
        <v>16</v>
      </c>
      <c r="G35" s="21">
        <v>0</v>
      </c>
      <c r="H35" s="21">
        <v>0</v>
      </c>
      <c r="I35" s="21">
        <v>0</v>
      </c>
      <c r="J35" s="21">
        <v>0</v>
      </c>
      <c r="K35" s="21">
        <v>1</v>
      </c>
      <c r="L35" s="21">
        <v>0</v>
      </c>
      <c r="M35" s="47">
        <f t="shared" si="0"/>
        <v>0</v>
      </c>
      <c r="N35" s="47">
        <f t="shared" si="1"/>
        <v>16.2</v>
      </c>
      <c r="O35" s="47">
        <f t="shared" si="2"/>
        <v>17</v>
      </c>
      <c r="P35" s="50">
        <f t="shared" si="3"/>
        <v>0</v>
      </c>
      <c r="Q35" s="47">
        <v>54</v>
      </c>
    </row>
    <row r="36" spans="4:17" x14ac:dyDescent="0.2">
      <c r="D36" s="20">
        <v>42339.552083333336</v>
      </c>
      <c r="E36" s="20">
        <v>42339.5625</v>
      </c>
      <c r="F36" s="21">
        <v>17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17</v>
      </c>
      <c r="O36" s="47">
        <f t="shared" si="2"/>
        <v>17</v>
      </c>
      <c r="P36" s="50">
        <f t="shared" si="3"/>
        <v>0</v>
      </c>
      <c r="Q36" s="47">
        <v>47</v>
      </c>
    </row>
    <row r="37" spans="4:17" x14ac:dyDescent="0.2">
      <c r="D37" s="20">
        <v>42339.5625</v>
      </c>
      <c r="E37" s="20">
        <v>42339.572916666664</v>
      </c>
      <c r="F37" s="21">
        <v>7</v>
      </c>
      <c r="G37" s="21">
        <v>1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1</v>
      </c>
      <c r="N37" s="47">
        <f t="shared" si="1"/>
        <v>8.5</v>
      </c>
      <c r="O37" s="47">
        <f t="shared" si="2"/>
        <v>8</v>
      </c>
      <c r="P37" s="50">
        <f t="shared" si="3"/>
        <v>0.125</v>
      </c>
      <c r="Q37" s="47">
        <v>43</v>
      </c>
    </row>
    <row r="38" spans="4:17" x14ac:dyDescent="0.2">
      <c r="D38" s="20">
        <v>42339.572916666664</v>
      </c>
      <c r="E38" s="20">
        <v>42339.583333333336</v>
      </c>
      <c r="F38" s="21">
        <v>11</v>
      </c>
      <c r="G38" s="21">
        <v>0</v>
      </c>
      <c r="H38" s="21">
        <v>0</v>
      </c>
      <c r="I38" s="21">
        <v>0</v>
      </c>
      <c r="J38" s="21">
        <v>0</v>
      </c>
      <c r="K38" s="21">
        <v>1</v>
      </c>
      <c r="L38" s="21">
        <v>0</v>
      </c>
      <c r="M38" s="47">
        <f t="shared" si="0"/>
        <v>0</v>
      </c>
      <c r="N38" s="47">
        <f t="shared" si="1"/>
        <v>11.2</v>
      </c>
      <c r="O38" s="47">
        <f t="shared" si="2"/>
        <v>12</v>
      </c>
      <c r="P38" s="50">
        <f t="shared" si="3"/>
        <v>0</v>
      </c>
      <c r="Q38" s="47">
        <v>47</v>
      </c>
    </row>
    <row r="39" spans="4:17" x14ac:dyDescent="0.2">
      <c r="D39" s="20">
        <v>42339.583333333336</v>
      </c>
      <c r="E39" s="20">
        <v>42339.59375</v>
      </c>
      <c r="F39" s="21">
        <v>10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10</v>
      </c>
      <c r="O39" s="47">
        <f t="shared" si="2"/>
        <v>10</v>
      </c>
      <c r="P39" s="50">
        <f t="shared" si="3"/>
        <v>0</v>
      </c>
      <c r="Q39" s="47">
        <v>51</v>
      </c>
    </row>
    <row r="40" spans="4:17" x14ac:dyDescent="0.2">
      <c r="D40" s="20">
        <v>42339.59375</v>
      </c>
      <c r="E40" s="20">
        <v>42339.604166666664</v>
      </c>
      <c r="F40" s="21">
        <v>12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1</v>
      </c>
      <c r="M40" s="47">
        <f t="shared" si="0"/>
        <v>0</v>
      </c>
      <c r="N40" s="47">
        <f t="shared" si="1"/>
        <v>13</v>
      </c>
      <c r="O40" s="47">
        <f t="shared" si="2"/>
        <v>13</v>
      </c>
      <c r="P40" s="50">
        <f t="shared" si="3"/>
        <v>0</v>
      </c>
      <c r="Q40" s="47">
        <v>52</v>
      </c>
    </row>
    <row r="41" spans="4:17" x14ac:dyDescent="0.2">
      <c r="D41" s="20">
        <v>42339.604166666664</v>
      </c>
      <c r="E41" s="20">
        <v>42339.614583333336</v>
      </c>
      <c r="F41" s="21">
        <v>12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12</v>
      </c>
      <c r="O41" s="47">
        <f t="shared" si="2"/>
        <v>12</v>
      </c>
      <c r="P41" s="50">
        <f t="shared" si="3"/>
        <v>0</v>
      </c>
      <c r="Q41" s="47">
        <v>50</v>
      </c>
    </row>
    <row r="42" spans="4:17" x14ac:dyDescent="0.2">
      <c r="D42" s="20">
        <v>42339.614583333336</v>
      </c>
      <c r="E42" s="20">
        <v>42339.625</v>
      </c>
      <c r="F42" s="21">
        <v>15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1</v>
      </c>
      <c r="M42" s="47">
        <f t="shared" si="0"/>
        <v>0</v>
      </c>
      <c r="N42" s="47">
        <f t="shared" si="1"/>
        <v>16</v>
      </c>
      <c r="O42" s="47">
        <f t="shared" si="2"/>
        <v>16</v>
      </c>
      <c r="P42" s="50">
        <f t="shared" si="3"/>
        <v>0</v>
      </c>
      <c r="Q42" s="47">
        <v>48</v>
      </c>
    </row>
    <row r="43" spans="4:17" x14ac:dyDescent="0.2">
      <c r="D43" s="20">
        <v>42339.625</v>
      </c>
      <c r="E43" s="20">
        <v>42339.635416666664</v>
      </c>
      <c r="F43" s="21">
        <v>10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1</v>
      </c>
      <c r="M43" s="47">
        <f t="shared" si="0"/>
        <v>0</v>
      </c>
      <c r="N43" s="47">
        <f t="shared" si="1"/>
        <v>11</v>
      </c>
      <c r="O43" s="47">
        <f t="shared" si="2"/>
        <v>11</v>
      </c>
      <c r="P43" s="50">
        <f t="shared" si="3"/>
        <v>0</v>
      </c>
      <c r="Q43" s="47">
        <v>54</v>
      </c>
    </row>
    <row r="44" spans="4:17" x14ac:dyDescent="0.2">
      <c r="D44" s="20">
        <v>42339.635416666664</v>
      </c>
      <c r="E44" s="20">
        <v>42339.645833333336</v>
      </c>
      <c r="F44" s="21">
        <v>11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11</v>
      </c>
      <c r="O44" s="47">
        <f t="shared" si="2"/>
        <v>11</v>
      </c>
      <c r="P44" s="50">
        <f t="shared" si="3"/>
        <v>0</v>
      </c>
      <c r="Q44" s="47">
        <v>57</v>
      </c>
    </row>
    <row r="45" spans="4:17" x14ac:dyDescent="0.2">
      <c r="D45" s="20">
        <v>42339.645833333336</v>
      </c>
      <c r="E45" s="20">
        <v>42339.65625</v>
      </c>
      <c r="F45" s="21">
        <v>10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10</v>
      </c>
      <c r="O45" s="47">
        <f t="shared" si="2"/>
        <v>10</v>
      </c>
      <c r="P45" s="50">
        <f t="shared" si="3"/>
        <v>0</v>
      </c>
      <c r="Q45" s="47">
        <v>77</v>
      </c>
    </row>
    <row r="46" spans="4:17" x14ac:dyDescent="0.2">
      <c r="D46" s="20">
        <v>42339.65625</v>
      </c>
      <c r="E46" s="20">
        <v>42339.666666666664</v>
      </c>
      <c r="F46" s="21">
        <v>21</v>
      </c>
      <c r="G46" s="21">
        <v>0</v>
      </c>
      <c r="H46" s="21">
        <v>0</v>
      </c>
      <c r="I46" s="21">
        <v>1</v>
      </c>
      <c r="J46" s="21">
        <v>0</v>
      </c>
      <c r="K46" s="21">
        <v>0</v>
      </c>
      <c r="L46" s="21">
        <v>0</v>
      </c>
      <c r="M46" s="47">
        <f t="shared" si="0"/>
        <v>1</v>
      </c>
      <c r="N46" s="47">
        <f t="shared" si="1"/>
        <v>23</v>
      </c>
      <c r="O46" s="47">
        <f t="shared" si="2"/>
        <v>22</v>
      </c>
      <c r="P46" s="50">
        <f t="shared" si="3"/>
        <v>4.5454545454545456E-2</v>
      </c>
      <c r="Q46" s="47">
        <v>87</v>
      </c>
    </row>
    <row r="47" spans="4:17" x14ac:dyDescent="0.2">
      <c r="D47" s="20">
        <v>42339.666666666664</v>
      </c>
      <c r="E47" s="20">
        <v>42339.677083333336</v>
      </c>
      <c r="F47" s="21">
        <v>14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47">
        <f t="shared" si="0"/>
        <v>0</v>
      </c>
      <c r="N47" s="47">
        <f t="shared" si="1"/>
        <v>14</v>
      </c>
      <c r="O47" s="47">
        <f t="shared" si="2"/>
        <v>14</v>
      </c>
      <c r="P47" s="50">
        <f t="shared" si="3"/>
        <v>0</v>
      </c>
      <c r="Q47" s="47">
        <v>82</v>
      </c>
    </row>
    <row r="48" spans="4:17" x14ac:dyDescent="0.2">
      <c r="D48" s="20">
        <v>42339.677083333336</v>
      </c>
      <c r="E48" s="20">
        <v>42339.6875</v>
      </c>
      <c r="F48" s="21">
        <v>29</v>
      </c>
      <c r="G48" s="21">
        <v>0</v>
      </c>
      <c r="H48" s="21">
        <v>0</v>
      </c>
      <c r="I48" s="21">
        <v>0</v>
      </c>
      <c r="J48" s="21">
        <v>0</v>
      </c>
      <c r="K48" s="21">
        <v>2</v>
      </c>
      <c r="L48" s="21">
        <v>0</v>
      </c>
      <c r="M48" s="47">
        <f t="shared" si="0"/>
        <v>0</v>
      </c>
      <c r="N48" s="47">
        <f t="shared" si="1"/>
        <v>29.4</v>
      </c>
      <c r="O48" s="47">
        <f t="shared" si="2"/>
        <v>31</v>
      </c>
      <c r="P48" s="50">
        <f t="shared" si="3"/>
        <v>0</v>
      </c>
      <c r="Q48" s="47">
        <v>91</v>
      </c>
    </row>
    <row r="49" spans="3:17" x14ac:dyDescent="0.2">
      <c r="D49" s="20">
        <v>42339.6875</v>
      </c>
      <c r="E49" s="20">
        <v>42339.697916666664</v>
      </c>
      <c r="F49" s="21">
        <v>20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20</v>
      </c>
      <c r="O49" s="47">
        <f t="shared" si="2"/>
        <v>20</v>
      </c>
      <c r="P49" s="50">
        <f t="shared" si="3"/>
        <v>0</v>
      </c>
      <c r="Q49" s="47">
        <v>82</v>
      </c>
    </row>
    <row r="50" spans="3:17" x14ac:dyDescent="0.2">
      <c r="D50" s="20">
        <v>42339.697916666664</v>
      </c>
      <c r="E50" s="20">
        <v>42339.708333333336</v>
      </c>
      <c r="F50" s="21">
        <v>13</v>
      </c>
      <c r="G50" s="21">
        <v>0</v>
      </c>
      <c r="H50" s="21">
        <v>0</v>
      </c>
      <c r="I50" s="21">
        <v>0</v>
      </c>
      <c r="J50" s="21">
        <v>1</v>
      </c>
      <c r="K50" s="21">
        <v>3</v>
      </c>
      <c r="L50" s="21">
        <v>0</v>
      </c>
      <c r="M50" s="47">
        <f t="shared" si="0"/>
        <v>0</v>
      </c>
      <c r="N50" s="47">
        <f t="shared" si="1"/>
        <v>14</v>
      </c>
      <c r="O50" s="47">
        <f t="shared" si="2"/>
        <v>17</v>
      </c>
      <c r="P50" s="50">
        <f t="shared" si="3"/>
        <v>0</v>
      </c>
      <c r="Q50" s="47">
        <v>81</v>
      </c>
    </row>
    <row r="51" spans="3:17" x14ac:dyDescent="0.2">
      <c r="D51" s="20">
        <v>42339.708333333336</v>
      </c>
      <c r="E51" s="20">
        <v>42339.71875</v>
      </c>
      <c r="F51" s="21">
        <v>22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1</v>
      </c>
      <c r="M51" s="47">
        <f t="shared" si="0"/>
        <v>0</v>
      </c>
      <c r="N51" s="47">
        <f t="shared" si="1"/>
        <v>23</v>
      </c>
      <c r="O51" s="47">
        <f t="shared" si="2"/>
        <v>23</v>
      </c>
      <c r="P51" s="50">
        <f t="shared" si="3"/>
        <v>0</v>
      </c>
      <c r="Q51" s="47">
        <v>80</v>
      </c>
    </row>
    <row r="52" spans="3:17" x14ac:dyDescent="0.2">
      <c r="D52" s="20">
        <v>42339.71875</v>
      </c>
      <c r="E52" s="20">
        <v>42339.729166666664</v>
      </c>
      <c r="F52" s="21">
        <v>20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1</v>
      </c>
      <c r="M52" s="47">
        <f t="shared" si="0"/>
        <v>0</v>
      </c>
      <c r="N52" s="47">
        <f t="shared" si="1"/>
        <v>21.4</v>
      </c>
      <c r="O52" s="47">
        <f t="shared" si="2"/>
        <v>22</v>
      </c>
      <c r="P52" s="50">
        <f t="shared" si="3"/>
        <v>0</v>
      </c>
      <c r="Q52" s="47">
        <v>87</v>
      </c>
    </row>
    <row r="53" spans="3:17" x14ac:dyDescent="0.2">
      <c r="D53" s="20">
        <v>42339.729166666664</v>
      </c>
      <c r="E53" s="20">
        <v>42339.739583333336</v>
      </c>
      <c r="F53" s="21">
        <v>17</v>
      </c>
      <c r="G53" s="21">
        <v>0</v>
      </c>
      <c r="H53" s="21">
        <v>0</v>
      </c>
      <c r="I53" s="21">
        <v>0</v>
      </c>
      <c r="J53" s="21">
        <v>2</v>
      </c>
      <c r="K53" s="21">
        <v>0</v>
      </c>
      <c r="L53" s="21">
        <v>0</v>
      </c>
      <c r="M53" s="47">
        <f t="shared" si="0"/>
        <v>0</v>
      </c>
      <c r="N53" s="47">
        <f t="shared" si="1"/>
        <v>17.8</v>
      </c>
      <c r="O53" s="47">
        <f t="shared" si="2"/>
        <v>19</v>
      </c>
      <c r="P53" s="50">
        <f t="shared" si="3"/>
        <v>0</v>
      </c>
      <c r="Q53" s="47">
        <v>83</v>
      </c>
    </row>
    <row r="54" spans="3:17" x14ac:dyDescent="0.2">
      <c r="D54" s="20">
        <v>42339.739583333336</v>
      </c>
      <c r="E54" s="20">
        <v>42339.75</v>
      </c>
      <c r="F54" s="21">
        <v>16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16</v>
      </c>
      <c r="O54" s="47">
        <f t="shared" si="2"/>
        <v>16</v>
      </c>
      <c r="P54" s="50">
        <f t="shared" si="3"/>
        <v>0</v>
      </c>
      <c r="Q54" s="47">
        <v>86</v>
      </c>
    </row>
    <row r="55" spans="3:17" x14ac:dyDescent="0.2">
      <c r="D55" s="20">
        <v>42339.75</v>
      </c>
      <c r="E55" s="20">
        <v>42339.760416666664</v>
      </c>
      <c r="F55" s="21">
        <v>28</v>
      </c>
      <c r="G55" s="21">
        <v>1</v>
      </c>
      <c r="H55" s="21">
        <v>0</v>
      </c>
      <c r="I55" s="21">
        <v>0</v>
      </c>
      <c r="J55" s="21">
        <v>0</v>
      </c>
      <c r="K55" s="21">
        <v>0</v>
      </c>
      <c r="L55" s="21">
        <v>1</v>
      </c>
      <c r="M55" s="47">
        <f t="shared" si="0"/>
        <v>1</v>
      </c>
      <c r="N55" s="47">
        <f t="shared" si="1"/>
        <v>30.5</v>
      </c>
      <c r="O55" s="47">
        <f t="shared" si="2"/>
        <v>30</v>
      </c>
      <c r="P55" s="50">
        <f t="shared" si="3"/>
        <v>3.3333333333333333E-2</v>
      </c>
      <c r="Q55" s="47">
        <v>95</v>
      </c>
    </row>
    <row r="56" spans="3:17" x14ac:dyDescent="0.2">
      <c r="D56" s="20">
        <v>42339.760416666664</v>
      </c>
      <c r="E56" s="20">
        <v>42339.770833333336</v>
      </c>
      <c r="F56" s="21">
        <v>13</v>
      </c>
      <c r="G56" s="21">
        <v>0</v>
      </c>
      <c r="H56" s="21">
        <v>0</v>
      </c>
      <c r="I56" s="21">
        <v>0</v>
      </c>
      <c r="J56" s="21">
        <v>3</v>
      </c>
      <c r="K56" s="21">
        <v>1</v>
      </c>
      <c r="L56" s="21">
        <v>1</v>
      </c>
      <c r="M56" s="47">
        <f t="shared" si="0"/>
        <v>0</v>
      </c>
      <c r="N56" s="47">
        <f t="shared" si="1"/>
        <v>15.399999999999999</v>
      </c>
      <c r="O56" s="47">
        <f t="shared" si="2"/>
        <v>18</v>
      </c>
      <c r="P56" s="50">
        <f t="shared" si="3"/>
        <v>0</v>
      </c>
      <c r="Q56" s="47">
        <v>65</v>
      </c>
    </row>
    <row r="57" spans="3:17" x14ac:dyDescent="0.2">
      <c r="D57" s="20">
        <v>42339.770833333336</v>
      </c>
      <c r="E57" s="20">
        <v>42339.78125</v>
      </c>
      <c r="F57" s="21">
        <v>16</v>
      </c>
      <c r="G57" s="21">
        <v>0</v>
      </c>
      <c r="H57" s="21">
        <v>0</v>
      </c>
      <c r="I57" s="21">
        <v>0</v>
      </c>
      <c r="J57" s="21">
        <v>1</v>
      </c>
      <c r="K57" s="21">
        <v>1</v>
      </c>
      <c r="L57" s="21">
        <v>4</v>
      </c>
      <c r="M57" s="47">
        <f t="shared" si="0"/>
        <v>0</v>
      </c>
      <c r="N57" s="47">
        <f t="shared" si="1"/>
        <v>20.599999999999998</v>
      </c>
      <c r="O57" s="47">
        <f t="shared" si="2"/>
        <v>22</v>
      </c>
      <c r="P57" s="50">
        <f t="shared" si="3"/>
        <v>0</v>
      </c>
      <c r="Q57" s="47">
        <v>47</v>
      </c>
    </row>
    <row r="58" spans="3:17" x14ac:dyDescent="0.2">
      <c r="D58" s="22">
        <v>42339.78125</v>
      </c>
      <c r="E58" s="22">
        <v>42339.791666666664</v>
      </c>
      <c r="F58" s="23">
        <v>24</v>
      </c>
      <c r="G58" s="23">
        <v>0</v>
      </c>
      <c r="H58" s="23">
        <v>0</v>
      </c>
      <c r="I58" s="23">
        <v>0</v>
      </c>
      <c r="J58" s="23">
        <v>0</v>
      </c>
      <c r="K58" s="23">
        <v>1</v>
      </c>
      <c r="L58" s="23">
        <v>0</v>
      </c>
      <c r="M58" s="48">
        <f t="shared" si="0"/>
        <v>0</v>
      </c>
      <c r="N58" s="48">
        <f t="shared" si="1"/>
        <v>24.2</v>
      </c>
      <c r="O58" s="48">
        <f t="shared" si="2"/>
        <v>25</v>
      </c>
      <c r="P58" s="51">
        <f t="shared" si="3"/>
        <v>0</v>
      </c>
      <c r="Q58" s="48">
        <v>25</v>
      </c>
    </row>
    <row r="59" spans="3:17" x14ac:dyDescent="0.2">
      <c r="C59" s="4" t="s">
        <v>4</v>
      </c>
      <c r="D59" s="32">
        <v>42339.291666666664</v>
      </c>
      <c r="E59" s="32">
        <v>42339.791666666664</v>
      </c>
      <c r="F59" s="5">
        <v>697</v>
      </c>
      <c r="G59" s="5">
        <v>11</v>
      </c>
      <c r="H59" s="5">
        <v>3</v>
      </c>
      <c r="I59" s="5">
        <v>3</v>
      </c>
      <c r="J59" s="5">
        <v>23</v>
      </c>
      <c r="K59" s="5">
        <v>36</v>
      </c>
      <c r="L59" s="5">
        <v>16</v>
      </c>
      <c r="M59" s="5">
        <v>17</v>
      </c>
      <c r="N59" s="5">
        <v>758.8</v>
      </c>
      <c r="O59" s="5">
        <v>789</v>
      </c>
      <c r="P59" s="7">
        <f>IF(O59=0," ",M59/O59)</f>
        <v>2.1546261089987327E-2</v>
      </c>
    </row>
    <row r="60" spans="3:17" x14ac:dyDescent="0.2">
      <c r="C60" s="6" t="s">
        <v>51</v>
      </c>
      <c r="D60" s="32">
        <v>42339.75</v>
      </c>
      <c r="E60" s="32">
        <f>MIN(D60+1/24,E59)</f>
        <v>42339.791666666664</v>
      </c>
      <c r="F60" s="5">
        <v>81</v>
      </c>
      <c r="G60" s="5">
        <v>1</v>
      </c>
      <c r="H60" s="5">
        <v>0</v>
      </c>
      <c r="I60" s="5">
        <v>0</v>
      </c>
      <c r="J60" s="5">
        <v>4</v>
      </c>
      <c r="K60" s="5">
        <v>3</v>
      </c>
      <c r="L60" s="5">
        <v>6</v>
      </c>
      <c r="M60" s="5">
        <v>1</v>
      </c>
      <c r="N60" s="5">
        <v>90.7</v>
      </c>
      <c r="O60" s="5">
        <v>95</v>
      </c>
      <c r="P60" s="7">
        <f>IF(O60=0," ",M60/O60)</f>
        <v>1.0526315789473684E-2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2015-12-03T13:32:02Z</dcterms:created>
  <dcterms:modified xsi:type="dcterms:W3CDTF">2016-03-04T12:45:20Z</dcterms:modified>
</cp:coreProperties>
</file>