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P42" i="1" s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P56" i="1" s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P84" i="1" s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P154" i="1" s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168" i="1" l="1"/>
  <c r="P164" i="1"/>
  <c r="P160" i="1"/>
  <c r="P156" i="1"/>
  <c r="P140" i="1"/>
  <c r="P136" i="1"/>
  <c r="P132" i="1"/>
  <c r="P126" i="1"/>
  <c r="P122" i="1"/>
  <c r="P118" i="1"/>
  <c r="P114" i="1"/>
  <c r="P110" i="1"/>
  <c r="P106" i="1"/>
  <c r="P100" i="1"/>
  <c r="P96" i="1"/>
  <c r="P80" i="1"/>
  <c r="P74" i="1"/>
  <c r="P70" i="1"/>
  <c r="P66" i="1"/>
  <c r="P62" i="1"/>
  <c r="P58" i="1"/>
  <c r="P54" i="1"/>
  <c r="P50" i="1"/>
  <c r="P44" i="1"/>
  <c r="P56" i="2"/>
  <c r="P52" i="2"/>
  <c r="P48" i="2"/>
  <c r="P44" i="2"/>
  <c r="P40" i="2"/>
  <c r="P36" i="2"/>
  <c r="P30" i="2"/>
  <c r="P26" i="2"/>
  <c r="P22" i="2"/>
  <c r="P18" i="2"/>
  <c r="P14" i="2"/>
  <c r="P174" i="1"/>
  <c r="P172" i="1"/>
  <c r="P170" i="1"/>
  <c r="P166" i="1"/>
  <c r="P162" i="1"/>
  <c r="P158" i="1"/>
  <c r="P142" i="1"/>
  <c r="P138" i="1"/>
  <c r="P134" i="1"/>
  <c r="P130" i="1"/>
  <c r="P128" i="1"/>
  <c r="P124" i="1"/>
  <c r="P120" i="1"/>
  <c r="P116" i="1"/>
  <c r="P112" i="1"/>
  <c r="P108" i="1"/>
  <c r="P104" i="1"/>
  <c r="P102" i="1"/>
  <c r="P98" i="1"/>
  <c r="P86" i="1"/>
  <c r="P82" i="1"/>
  <c r="P78" i="1"/>
  <c r="P76" i="1"/>
  <c r="P72" i="1"/>
  <c r="P68" i="1"/>
  <c r="P64" i="1"/>
  <c r="P60" i="1"/>
  <c r="P52" i="1"/>
  <c r="P48" i="1"/>
  <c r="P46" i="1"/>
  <c r="P58" i="2"/>
  <c r="P54" i="2"/>
  <c r="P50" i="2"/>
  <c r="P46" i="2"/>
  <c r="P42" i="2"/>
  <c r="P38" i="2"/>
  <c r="P34" i="2"/>
  <c r="P32" i="2"/>
  <c r="P28" i="2"/>
  <c r="P24" i="2"/>
  <c r="P20" i="2"/>
  <c r="P16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<sst xmlns="http://schemas.openxmlformats.org/spreadsheetml/2006/main" count="145" uniqueCount="65">
  <si>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</si>
  <si>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</si>
  <si>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</si>
  <si>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</si>
  <si>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</si>
  <si>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</si>
  <si>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</si>
  <si>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</si>
  <si>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</si>
  <si>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</si>
  <si>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</si>
  <si>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</si>
  <si>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</si>
  <si>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</si>
  <si>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</si>
  <si>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</si>
  <si>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</si>
  <si>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</si>
  <si>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</si>
  <si>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</si>
  <si>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</si>
  <si>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</si>
  <si>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</si>
  <si>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</si>
  <si>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</si>
  <si>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</si>
  <si>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</si>
  <si>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</si>
  <si>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</si>
  <si>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</si>
  <si>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</si>
  <si>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</si>
  <si>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</si>
  <si>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</si>
  <si>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</si>
  <si>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</si>
  <si>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</si>
  <si>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</si>
  <si>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</si>
  <si>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</si>
  <si>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</si>
  <si>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</si>
  <si>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</si>
  <si>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</si>
  <si>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</si>
  <si>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</si>
  <si>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</si>
  <si>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</si>
  <si>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</si>
  <si>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</si>
  <si>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</si>
  <si>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</si>
  <si>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</si>
  <si>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</si>
  <si>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</si>
  <si>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</si>
  <si>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</si>
  <si>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Cressida Road</t>
  </si>
  <si>
    <t>St. John's Way</t>
  </si>
  <si>
    <t>NORTHEAST</t>
  </si>
  <si>
    <t>SOUTHWEST</t>
  </si>
  <si>
    <t>Cressida Road</t>
  </si>
  <si>
    <t>NORTHWEST</t>
  </si>
  <si>
    <t>Saturday, 12/12/2015</t>
  </si>
  <si>
    <t>Wet am, dry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</si>
</sst>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Natasha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Cressida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42350.291666666664</v>
      </c>
      <c r="E39" s="29">
        <v>42350.302083333336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42350.302083333336</v>
      </c>
      <c r="E40" s="30">
        <v>42350.3125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42350.3125</v>
      </c>
      <c r="E41" s="30">
        <v>42350.322916666664</v>
      </c>
      <c r="F41" s="21">
        <v>1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1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42350.322916666664</v>
      </c>
      <c r="E42" s="30">
        <v>42350.333333333336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42350.333333333336</v>
      </c>
      <c r="E43" s="30">
        <v>42350.34375</v>
      </c>
      <c r="F43" s="21">
        <v>2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2</v>
      </c>
      <c r="O43" s="12">
        <f t="shared" si="2"/>
        <v>2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42350.34375</v>
      </c>
      <c r="E44" s="30">
        <v>42350.354166666664</v>
      </c>
      <c r="F44" s="21">
        <v>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1</v>
      </c>
      <c r="M44" s="12">
        <f t="shared" si="0"/>
        <v>0</v>
      </c>
      <c r="N44" s="12">
        <f t="shared" si="1"/>
        <v>2</v>
      </c>
      <c r="O44" s="12">
        <f t="shared" si="2"/>
        <v>2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42350.354166666664</v>
      </c>
      <c r="E45" s="30">
        <v>42350.364583333336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0</v>
      </c>
      <c r="O45" s="12">
        <f t="shared" si="2"/>
        <v>0</v>
      </c>
      <c r="P45" s="15" t="str">
        <f t="shared" si="3"/>
        <v xml:space="preserve"> </v>
      </c>
    </row>
    <row r="46" spans="1:16" ht="15" x14ac:dyDescent="0.25">
      <c r="A46" s="17"/>
      <c r="B46" s="17"/>
      <c r="C46" s="17"/>
      <c r="D46" s="30">
        <v>42350.364583333336</v>
      </c>
      <c r="E46" s="30">
        <v>42350.375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1</v>
      </c>
      <c r="O46" s="12">
        <f t="shared" si="2"/>
        <v>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42350.375</v>
      </c>
      <c r="E47" s="30">
        <v>42350.385416666664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0</v>
      </c>
      <c r="O47" s="12">
        <f t="shared" si="2"/>
        <v>0</v>
      </c>
      <c r="P47" s="15" t="str">
        <f t="shared" si="3"/>
        <v xml:space="preserve"> </v>
      </c>
    </row>
    <row r="48" spans="1:16" ht="15" x14ac:dyDescent="0.25">
      <c r="A48" s="17"/>
      <c r="B48" s="17"/>
      <c r="C48" s="17"/>
      <c r="D48" s="30">
        <v>42350.385416666664</v>
      </c>
      <c r="E48" s="30">
        <v>42350.395833333336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1</v>
      </c>
      <c r="O48" s="12">
        <f t="shared" si="2"/>
        <v>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42350.395833333336</v>
      </c>
      <c r="E49" s="30">
        <v>42350.40625</v>
      </c>
      <c r="F49" s="21">
        <v>1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1</v>
      </c>
      <c r="O49" s="12">
        <f t="shared" si="2"/>
        <v>1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42350.40625</v>
      </c>
      <c r="E50" s="30">
        <v>42350.416666666664</v>
      </c>
      <c r="F50" s="21">
        <v>3</v>
      </c>
      <c r="G50" s="21">
        <v>0</v>
      </c>
      <c r="H50" s="21">
        <v>1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1</v>
      </c>
      <c r="N50" s="12">
        <f t="shared" si="1"/>
        <v>5.3</v>
      </c>
      <c r="O50" s="12">
        <f t="shared" si="2"/>
        <v>4</v>
      </c>
      <c r="P50" s="15">
        <f t="shared" si="3"/>
        <v>0.25</v>
      </c>
    </row>
    <row r="51" spans="1:16" ht="15" x14ac:dyDescent="0.25">
      <c r="A51" s="17"/>
      <c r="B51" s="17"/>
      <c r="C51" s="17"/>
      <c r="D51" s="30">
        <v>42350.416666666664</v>
      </c>
      <c r="E51" s="30">
        <v>42350.427083333336</v>
      </c>
      <c r="F51" s="21">
        <v>3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12">
        <f t="shared" si="0"/>
        <v>0</v>
      </c>
      <c r="N51" s="12">
        <f t="shared" si="1"/>
        <v>3.2</v>
      </c>
      <c r="O51" s="12">
        <f t="shared" si="2"/>
        <v>4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42350.427083333336</v>
      </c>
      <c r="E52" s="30">
        <v>42350.4375</v>
      </c>
      <c r="F52" s="21">
        <v>4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4</v>
      </c>
      <c r="O52" s="12">
        <f t="shared" si="2"/>
        <v>4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42350.4375</v>
      </c>
      <c r="E53" s="30">
        <v>42350.447916666664</v>
      </c>
      <c r="F53" s="21">
        <v>2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2</v>
      </c>
      <c r="O53" s="12">
        <f t="shared" si="2"/>
        <v>2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42350.447916666664</v>
      </c>
      <c r="E54" s="30">
        <v>42350.458333333336</v>
      </c>
      <c r="F54" s="21">
        <v>2</v>
      </c>
      <c r="G54" s="21">
        <v>0</v>
      </c>
      <c r="H54" s="21">
        <v>0</v>
      </c>
      <c r="I54" s="21">
        <v>0</v>
      </c>
      <c r="J54" s="21">
        <v>1</v>
      </c>
      <c r="K54" s="21">
        <v>1</v>
      </c>
      <c r="L54" s="21">
        <v>0</v>
      </c>
      <c r="M54" s="12">
        <f t="shared" si="0"/>
        <v>0</v>
      </c>
      <c r="N54" s="12">
        <f t="shared" si="1"/>
        <v>2.6</v>
      </c>
      <c r="O54" s="12">
        <f t="shared" si="2"/>
        <v>4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42350.458333333336</v>
      </c>
      <c r="E55" s="30">
        <v>42350.46875</v>
      </c>
      <c r="F55" s="21">
        <v>2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2</v>
      </c>
      <c r="O55" s="12">
        <f t="shared" si="2"/>
        <v>2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42350.46875</v>
      </c>
      <c r="E56" s="30">
        <v>42350.479166666664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0</v>
      </c>
      <c r="O56" s="12">
        <f t="shared" si="2"/>
        <v>0</v>
      </c>
      <c r="P56" s="15" t="str">
        <f t="shared" si="3"/>
        <v xml:space="preserve"> </v>
      </c>
    </row>
    <row r="57" spans="1:16" ht="15" x14ac:dyDescent="0.25">
      <c r="A57" s="17"/>
      <c r="B57" s="17"/>
      <c r="C57" s="17"/>
      <c r="D57" s="30">
        <v>42350.479166666664</v>
      </c>
      <c r="E57" s="30">
        <v>42350.489583333336</v>
      </c>
      <c r="F57" s="21">
        <v>2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2</v>
      </c>
      <c r="O57" s="12">
        <f t="shared" si="2"/>
        <v>2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42350.489583333336</v>
      </c>
      <c r="E58" s="30">
        <v>42350.5</v>
      </c>
      <c r="F58" s="21">
        <v>2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2</v>
      </c>
      <c r="O58" s="12">
        <f t="shared" si="2"/>
        <v>2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42350.5</v>
      </c>
      <c r="E59" s="30">
        <v>42350.510416666664</v>
      </c>
      <c r="F59" s="21">
        <v>2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2</v>
      </c>
      <c r="O59" s="12">
        <f t="shared" si="2"/>
        <v>2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42350.510416666664</v>
      </c>
      <c r="E60" s="30">
        <v>42350.520833333336</v>
      </c>
      <c r="F60" s="21">
        <v>1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1</v>
      </c>
      <c r="O60" s="12">
        <f t="shared" si="2"/>
        <v>1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42350.520833333336</v>
      </c>
      <c r="E61" s="30">
        <v>42350.53125</v>
      </c>
      <c r="F61" s="21">
        <v>1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1</v>
      </c>
      <c r="M61" s="12">
        <f t="shared" si="0"/>
        <v>0</v>
      </c>
      <c r="N61" s="12">
        <f t="shared" si="1"/>
        <v>2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42350.53125</v>
      </c>
      <c r="E62" s="30">
        <v>42350.541666666664</v>
      </c>
      <c r="F62" s="21">
        <v>1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1</v>
      </c>
      <c r="O62" s="12">
        <f t="shared" si="2"/>
        <v>1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42350.541666666664</v>
      </c>
      <c r="E63" s="30">
        <v>42350.552083333336</v>
      </c>
      <c r="F63" s="21">
        <v>1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1</v>
      </c>
      <c r="O63" s="12">
        <f t="shared" si="2"/>
        <v>1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42350.552083333336</v>
      </c>
      <c r="E64" s="30">
        <v>42350.5625</v>
      </c>
      <c r="F64" s="21">
        <v>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1</v>
      </c>
      <c r="O64" s="12">
        <f t="shared" si="2"/>
        <v>1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42350.5625</v>
      </c>
      <c r="E65" s="30">
        <v>42350.572916666664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0</v>
      </c>
      <c r="O65" s="12">
        <f t="shared" si="2"/>
        <v>0</v>
      </c>
      <c r="P65" s="15" t="str">
        <f t="shared" si="3"/>
        <v xml:space="preserve"> </v>
      </c>
    </row>
    <row r="66" spans="1:16" ht="15" x14ac:dyDescent="0.25">
      <c r="A66" s="17"/>
      <c r="B66" s="17"/>
      <c r="C66" s="17"/>
      <c r="D66" s="30">
        <v>42350.572916666664</v>
      </c>
      <c r="E66" s="30">
        <v>42350.583333333336</v>
      </c>
      <c r="F66" s="21">
        <v>2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2</v>
      </c>
      <c r="O66" s="12">
        <f t="shared" si="2"/>
        <v>2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42350.583333333336</v>
      </c>
      <c r="E67" s="30">
        <v>42350.59375</v>
      </c>
      <c r="F67" s="21">
        <v>1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1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42350.59375</v>
      </c>
      <c r="E68" s="30">
        <v>42350.604166666664</v>
      </c>
      <c r="F68" s="21">
        <v>1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1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42350.604166666664</v>
      </c>
      <c r="E69" s="30">
        <v>42350.614583333336</v>
      </c>
      <c r="F69" s="21">
        <v>2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</v>
      </c>
      <c r="O69" s="12">
        <f t="shared" si="2"/>
        <v>2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42350.614583333336</v>
      </c>
      <c r="E70" s="30">
        <v>42350.625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42350.625</v>
      </c>
      <c r="E71" s="30">
        <v>42350.635416666664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42350.635416666664</v>
      </c>
      <c r="E72" s="30">
        <v>42350.645833333336</v>
      </c>
      <c r="F72" s="21">
        <v>2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2</v>
      </c>
      <c r="O72" s="12">
        <f t="shared" si="6"/>
        <v>2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42350.645833333336</v>
      </c>
      <c r="E73" s="30">
        <v>42350.65625</v>
      </c>
      <c r="F73" s="21">
        <v>2</v>
      </c>
      <c r="G73" s="21">
        <v>0</v>
      </c>
      <c r="H73" s="21">
        <v>0</v>
      </c>
      <c r="I73" s="21">
        <v>0</v>
      </c>
      <c r="J73" s="21">
        <v>0</v>
      </c>
      <c r="K73" s="21">
        <v>1</v>
      </c>
      <c r="L73" s="21">
        <v>0</v>
      </c>
      <c r="M73" s="12">
        <f t="shared" si="4"/>
        <v>0</v>
      </c>
      <c r="N73" s="12">
        <f t="shared" si="5"/>
        <v>2.2000000000000002</v>
      </c>
      <c r="O73" s="12">
        <f t="shared" si="6"/>
        <v>3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42350.65625</v>
      </c>
      <c r="E74" s="30">
        <v>42350.666666666664</v>
      </c>
      <c r="F74" s="21">
        <v>2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2</v>
      </c>
      <c r="O74" s="12">
        <f t="shared" si="6"/>
        <v>2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42350.666666666664</v>
      </c>
      <c r="E75" s="30">
        <v>42350.677083333336</v>
      </c>
      <c r="F75" s="21">
        <v>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1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42350.677083333336</v>
      </c>
      <c r="E76" s="30">
        <v>42350.6875</v>
      </c>
      <c r="F76" s="21">
        <v>2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2</v>
      </c>
      <c r="O76" s="12">
        <f t="shared" si="6"/>
        <v>2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42350.6875</v>
      </c>
      <c r="E77" s="30">
        <v>42350.697916666664</v>
      </c>
      <c r="F77" s="21">
        <v>1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</v>
      </c>
      <c r="O77" s="12">
        <f t="shared" si="6"/>
        <v>1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42350.697916666664</v>
      </c>
      <c r="E78" s="30">
        <v>42350.708333333336</v>
      </c>
      <c r="F78" s="21">
        <v>4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4</v>
      </c>
      <c r="O78" s="12">
        <f t="shared" si="6"/>
        <v>4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42350.708333333336</v>
      </c>
      <c r="E79" s="30">
        <v>42350.71875</v>
      </c>
      <c r="F79" s="21">
        <v>2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2</v>
      </c>
      <c r="O79" s="12">
        <f t="shared" si="6"/>
        <v>2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42350.71875</v>
      </c>
      <c r="E80" s="30">
        <v>42350.729166666664</v>
      </c>
      <c r="F80" s="21">
        <v>1</v>
      </c>
      <c r="G80" s="21">
        <v>0</v>
      </c>
      <c r="H80" s="21">
        <v>0</v>
      </c>
      <c r="I80" s="21">
        <v>0</v>
      </c>
      <c r="J80" s="21">
        <v>2</v>
      </c>
      <c r="K80" s="21">
        <v>0</v>
      </c>
      <c r="L80" s="21">
        <v>0</v>
      </c>
      <c r="M80" s="12">
        <f t="shared" si="4"/>
        <v>0</v>
      </c>
      <c r="N80" s="12">
        <f t="shared" si="5"/>
        <v>1.8</v>
      </c>
      <c r="O80" s="12">
        <f t="shared" si="6"/>
        <v>3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42350.729166666664</v>
      </c>
      <c r="E81" s="30">
        <v>42350.739583333336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42350.739583333336</v>
      </c>
      <c r="E82" s="30">
        <v>42350.75</v>
      </c>
      <c r="F82" s="21">
        <v>3</v>
      </c>
      <c r="G82" s="21">
        <v>0</v>
      </c>
      <c r="H82" s="21">
        <v>0</v>
      </c>
      <c r="I82" s="21">
        <v>0</v>
      </c>
      <c r="J82" s="21">
        <v>1</v>
      </c>
      <c r="K82" s="21">
        <v>0</v>
      </c>
      <c r="L82" s="21">
        <v>0</v>
      </c>
      <c r="M82" s="12">
        <f t="shared" si="4"/>
        <v>0</v>
      </c>
      <c r="N82" s="12">
        <f t="shared" si="5"/>
        <v>3.4</v>
      </c>
      <c r="O82" s="12">
        <f t="shared" si="6"/>
        <v>4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42350.75</v>
      </c>
      <c r="E83" s="30">
        <v>42350.760416666664</v>
      </c>
      <c r="F83" s="21">
        <v>1</v>
      </c>
      <c r="G83" s="21">
        <v>0</v>
      </c>
      <c r="H83" s="21">
        <v>0</v>
      </c>
      <c r="I83" s="21">
        <v>0</v>
      </c>
      <c r="J83" s="21">
        <v>1</v>
      </c>
      <c r="K83" s="21">
        <v>0</v>
      </c>
      <c r="L83" s="21">
        <v>0</v>
      </c>
      <c r="M83" s="12">
        <f t="shared" si="4"/>
        <v>0</v>
      </c>
      <c r="N83" s="12">
        <f t="shared" si="5"/>
        <v>1.4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42350.760416666664</v>
      </c>
      <c r="E84" s="30">
        <v>42350.770833333336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0</v>
      </c>
      <c r="O84" s="12">
        <f t="shared" si="6"/>
        <v>0</v>
      </c>
      <c r="P84" s="15" t="str">
        <f t="shared" si="7"/>
        <v xml:space="preserve"> </v>
      </c>
    </row>
    <row r="85" spans="1:16" ht="15" x14ac:dyDescent="0.25">
      <c r="A85" s="17"/>
      <c r="B85" s="17"/>
      <c r="C85" s="17"/>
      <c r="D85" s="30">
        <v>42350.770833333336</v>
      </c>
      <c r="E85" s="30">
        <v>42350.78125</v>
      </c>
      <c r="F85" s="21">
        <v>2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2</v>
      </c>
      <c r="O85" s="12">
        <f t="shared" si="6"/>
        <v>2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42350.78125</v>
      </c>
      <c r="E86" s="31">
        <v>42350.791666666664</v>
      </c>
      <c r="F86" s="23">
        <v>1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1</v>
      </c>
      <c r="O86" s="13">
        <f t="shared" si="6"/>
        <v>1</v>
      </c>
      <c r="P86" s="16">
        <f t="shared" si="7"/>
        <v>0</v>
      </c>
    </row>
    <row r="87" spans="1:16" x14ac:dyDescent="0.2">
      <c r="C87" s="6" t="s">
        <v>4</v>
      </c>
      <c r="D87" s="32">
        <v>42350.291666666664</v>
      </c>
      <c r="E87" s="32">
        <v>42350.791666666664</v>
      </c>
      <c r="F87" s="5">
        <v>65</v>
      </c>
      <c r="G87" s="5">
        <v>0</v>
      </c>
      <c r="H87" s="5">
        <v>1</v>
      </c>
      <c r="I87" s="5">
        <v>0</v>
      </c>
      <c r="J87" s="5">
        <v>5</v>
      </c>
      <c r="K87" s="5">
        <v>3</v>
      </c>
      <c r="L87" s="5">
        <v>2</v>
      </c>
      <c r="M87" s="5">
        <v>1</v>
      </c>
      <c r="N87" s="5">
        <v>71.90000000000002</v>
      </c>
      <c r="O87" s="5">
        <v>76</v>
      </c>
      <c r="P87" s="7">
        <f>IF(O87=0," ",M87/O87)</f>
        <v>1.3157894736842105E-2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Cressida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42350.291666666664</v>
      </c>
      <c r="E95" s="29">
        <v>42350.302083333336</v>
      </c>
      <c r="F95" s="19">
        <v>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1</v>
      </c>
      <c r="M95" s="11">
        <f t="shared" si="4"/>
        <v>0</v>
      </c>
      <c r="N95" s="11">
        <f t="shared" si="5"/>
        <v>3</v>
      </c>
      <c r="O95" s="11">
        <f t="shared" si="6"/>
        <v>3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42350.302083333336</v>
      </c>
      <c r="E96" s="30">
        <v>42350.3125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1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42350.3125</v>
      </c>
      <c r="E97" s="30">
        <v>42350.322916666664</v>
      </c>
      <c r="F97" s="21">
        <v>1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1</v>
      </c>
      <c r="O97" s="12">
        <f t="shared" si="6"/>
        <v>1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42350.322916666664</v>
      </c>
      <c r="E98" s="30">
        <v>42350.333333333336</v>
      </c>
      <c r="F98" s="21">
        <v>1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1</v>
      </c>
      <c r="O98" s="12">
        <f t="shared" si="6"/>
        <v>1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42350.333333333336</v>
      </c>
      <c r="E99" s="30">
        <v>42350.34375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1</v>
      </c>
      <c r="L99" s="21">
        <v>0</v>
      </c>
      <c r="M99" s="12">
        <f t="shared" si="4"/>
        <v>0</v>
      </c>
      <c r="N99" s="12">
        <f t="shared" si="5"/>
        <v>0.2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42350.34375</v>
      </c>
      <c r="E100" s="30">
        <v>42350.354166666664</v>
      </c>
      <c r="F100" s="21">
        <v>3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3</v>
      </c>
      <c r="O100" s="12">
        <f t="shared" si="6"/>
        <v>3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42350.354166666664</v>
      </c>
      <c r="E101" s="30">
        <v>42350.364583333336</v>
      </c>
      <c r="F101" s="21">
        <v>1</v>
      </c>
      <c r="G101" s="21">
        <v>0</v>
      </c>
      <c r="H101" s="21">
        <v>0</v>
      </c>
      <c r="I101" s="21">
        <v>0</v>
      </c>
      <c r="J101" s="21">
        <v>1</v>
      </c>
      <c r="K101" s="21">
        <v>0</v>
      </c>
      <c r="L101" s="21">
        <v>0</v>
      </c>
      <c r="M101" s="12">
        <f t="shared" si="4"/>
        <v>0</v>
      </c>
      <c r="N101" s="12">
        <f t="shared" si="5"/>
        <v>1.4</v>
      </c>
      <c r="O101" s="12">
        <f t="shared" si="6"/>
        <v>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42350.364583333336</v>
      </c>
      <c r="E102" s="30">
        <v>42350.375</v>
      </c>
      <c r="F102" s="21">
        <v>4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4</v>
      </c>
      <c r="O102" s="12">
        <f t="shared" si="6"/>
        <v>4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42350.375</v>
      </c>
      <c r="E103" s="30">
        <v>42350.385416666664</v>
      </c>
      <c r="F103" s="21">
        <v>6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6</v>
      </c>
      <c r="O103" s="12">
        <f t="shared" si="6"/>
        <v>6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42350.385416666664</v>
      </c>
      <c r="E104" s="30">
        <v>42350.395833333336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1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42350.395833333336</v>
      </c>
      <c r="E105" s="30">
        <v>42350.40625</v>
      </c>
      <c r="F105" s="21">
        <v>4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4</v>
      </c>
      <c r="O105" s="12">
        <f t="shared" si="6"/>
        <v>4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42350.40625</v>
      </c>
      <c r="E106" s="30">
        <v>42350.416666666664</v>
      </c>
      <c r="F106" s="21">
        <v>8</v>
      </c>
      <c r="G106" s="21">
        <v>1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1</v>
      </c>
      <c r="N106" s="12">
        <f t="shared" si="5"/>
        <v>9.5</v>
      </c>
      <c r="O106" s="12">
        <f t="shared" si="6"/>
        <v>9</v>
      </c>
      <c r="P106" s="15">
        <f t="shared" si="7"/>
        <v>0.1111111111111111</v>
      </c>
    </row>
    <row r="107" spans="1:16" ht="15" x14ac:dyDescent="0.25">
      <c r="A107" s="17"/>
      <c r="B107" s="17"/>
      <c r="C107" s="17"/>
      <c r="D107" s="30">
        <v>42350.416666666664</v>
      </c>
      <c r="E107" s="30">
        <v>42350.427083333336</v>
      </c>
      <c r="F107" s="21">
        <v>3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3</v>
      </c>
      <c r="O107" s="12">
        <f t="shared" si="6"/>
        <v>3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42350.427083333336</v>
      </c>
      <c r="E108" s="30">
        <v>42350.4375</v>
      </c>
      <c r="F108" s="21">
        <v>2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2</v>
      </c>
      <c r="O108" s="12">
        <f t="shared" si="6"/>
        <v>2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42350.4375</v>
      </c>
      <c r="E109" s="30">
        <v>42350.447916666664</v>
      </c>
      <c r="F109" s="21">
        <v>8</v>
      </c>
      <c r="G109" s="21">
        <v>0</v>
      </c>
      <c r="H109" s="21">
        <v>0</v>
      </c>
      <c r="I109" s="21">
        <v>0</v>
      </c>
      <c r="J109" s="21">
        <v>0</v>
      </c>
      <c r="K109" s="21">
        <v>1</v>
      </c>
      <c r="L109" s="21">
        <v>0</v>
      </c>
      <c r="M109" s="12">
        <f t="shared" si="4"/>
        <v>0</v>
      </c>
      <c r="N109" s="12">
        <f t="shared" si="5"/>
        <v>8.1999999999999993</v>
      </c>
      <c r="O109" s="12">
        <f t="shared" si="6"/>
        <v>9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42350.447916666664</v>
      </c>
      <c r="E110" s="30">
        <v>42350.458333333336</v>
      </c>
      <c r="F110" s="21">
        <v>8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8</v>
      </c>
      <c r="O110" s="12">
        <f t="shared" si="6"/>
        <v>8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42350.458333333336</v>
      </c>
      <c r="E111" s="30">
        <v>42350.46875</v>
      </c>
      <c r="F111" s="21">
        <v>9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9</v>
      </c>
      <c r="O111" s="12">
        <f t="shared" ref="O111:O142" si="10">F111+G111+H111+I111+J111+K111+L111</f>
        <v>9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42350.46875</v>
      </c>
      <c r="E112" s="30">
        <v>42350.479166666664</v>
      </c>
      <c r="F112" s="21">
        <v>10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10.199999999999999</v>
      </c>
      <c r="O112" s="12">
        <f t="shared" si="10"/>
        <v>11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42350.479166666664</v>
      </c>
      <c r="E113" s="30">
        <v>42350.489583333336</v>
      </c>
      <c r="F113" s="21">
        <v>4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4</v>
      </c>
      <c r="O113" s="12">
        <f t="shared" si="10"/>
        <v>4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42350.489583333336</v>
      </c>
      <c r="E114" s="30">
        <v>42350.5</v>
      </c>
      <c r="F114" s="21">
        <v>6</v>
      </c>
      <c r="G114" s="21">
        <v>1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1</v>
      </c>
      <c r="N114" s="12">
        <f t="shared" si="9"/>
        <v>7.5</v>
      </c>
      <c r="O114" s="12">
        <f t="shared" si="10"/>
        <v>7</v>
      </c>
      <c r="P114" s="15">
        <f t="shared" si="11"/>
        <v>0.14285714285714285</v>
      </c>
    </row>
    <row r="115" spans="1:16" ht="15" x14ac:dyDescent="0.25">
      <c r="A115" s="17"/>
      <c r="B115" s="17"/>
      <c r="C115" s="17"/>
      <c r="D115" s="30">
        <v>42350.5</v>
      </c>
      <c r="E115" s="30">
        <v>42350.510416666664</v>
      </c>
      <c r="F115" s="21">
        <v>9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9</v>
      </c>
      <c r="O115" s="12">
        <f t="shared" si="10"/>
        <v>9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42350.510416666664</v>
      </c>
      <c r="E116" s="30">
        <v>42350.520833333336</v>
      </c>
      <c r="F116" s="21">
        <v>7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7</v>
      </c>
      <c r="O116" s="12">
        <f t="shared" si="10"/>
        <v>7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42350.520833333336</v>
      </c>
      <c r="E117" s="30">
        <v>42350.53125</v>
      </c>
      <c r="F117" s="21">
        <v>9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9</v>
      </c>
      <c r="O117" s="12">
        <f t="shared" si="10"/>
        <v>9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42350.53125</v>
      </c>
      <c r="E118" s="30">
        <v>42350.541666666664</v>
      </c>
      <c r="F118" s="21">
        <v>11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1</v>
      </c>
      <c r="M118" s="12">
        <f t="shared" si="8"/>
        <v>0</v>
      </c>
      <c r="N118" s="12">
        <f t="shared" si="9"/>
        <v>12</v>
      </c>
      <c r="O118" s="12">
        <f t="shared" si="10"/>
        <v>12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42350.541666666664</v>
      </c>
      <c r="E119" s="30">
        <v>42350.552083333336</v>
      </c>
      <c r="F119" s="21">
        <v>8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8</v>
      </c>
      <c r="O119" s="12">
        <f t="shared" si="10"/>
        <v>8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42350.552083333336</v>
      </c>
      <c r="E120" s="30">
        <v>42350.5625</v>
      </c>
      <c r="F120" s="21">
        <v>9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9</v>
      </c>
      <c r="O120" s="12">
        <f t="shared" si="10"/>
        <v>9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42350.5625</v>
      </c>
      <c r="E121" s="30">
        <v>42350.572916666664</v>
      </c>
      <c r="F121" s="21">
        <v>2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2</v>
      </c>
      <c r="O121" s="12">
        <f t="shared" si="10"/>
        <v>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42350.572916666664</v>
      </c>
      <c r="E122" s="30">
        <v>42350.583333333336</v>
      </c>
      <c r="F122" s="21">
        <v>3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1</v>
      </c>
      <c r="M122" s="12">
        <f t="shared" si="8"/>
        <v>0</v>
      </c>
      <c r="N122" s="12">
        <f t="shared" si="9"/>
        <v>4</v>
      </c>
      <c r="O122" s="12">
        <f t="shared" si="10"/>
        <v>4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42350.583333333336</v>
      </c>
      <c r="E123" s="30">
        <v>42350.59375</v>
      </c>
      <c r="F123" s="21">
        <v>6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6</v>
      </c>
      <c r="O123" s="12">
        <f t="shared" si="10"/>
        <v>6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42350.59375</v>
      </c>
      <c r="E124" s="30">
        <v>42350.604166666664</v>
      </c>
      <c r="F124" s="21">
        <v>9</v>
      </c>
      <c r="G124" s="21">
        <v>0</v>
      </c>
      <c r="H124" s="21">
        <v>0</v>
      </c>
      <c r="I124" s="21">
        <v>0</v>
      </c>
      <c r="J124" s="21">
        <v>1</v>
      </c>
      <c r="K124" s="21">
        <v>0</v>
      </c>
      <c r="L124" s="21">
        <v>1</v>
      </c>
      <c r="M124" s="12">
        <f t="shared" si="8"/>
        <v>0</v>
      </c>
      <c r="N124" s="12">
        <f t="shared" si="9"/>
        <v>10.4</v>
      </c>
      <c r="O124" s="12">
        <f t="shared" si="10"/>
        <v>11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42350.604166666664</v>
      </c>
      <c r="E125" s="30">
        <v>42350.614583333336</v>
      </c>
      <c r="F125" s="21">
        <v>9</v>
      </c>
      <c r="G125" s="21">
        <v>0</v>
      </c>
      <c r="H125" s="21">
        <v>0</v>
      </c>
      <c r="I125" s="21">
        <v>0</v>
      </c>
      <c r="J125" s="21">
        <v>1</v>
      </c>
      <c r="K125" s="21">
        <v>0</v>
      </c>
      <c r="L125" s="21">
        <v>0</v>
      </c>
      <c r="M125" s="12">
        <f t="shared" si="8"/>
        <v>0</v>
      </c>
      <c r="N125" s="12">
        <f t="shared" si="9"/>
        <v>9.4</v>
      </c>
      <c r="O125" s="12">
        <f t="shared" si="10"/>
        <v>10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42350.614583333336</v>
      </c>
      <c r="E126" s="30">
        <v>42350.625</v>
      </c>
      <c r="F126" s="21">
        <v>9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9</v>
      </c>
      <c r="O126" s="12">
        <f t="shared" si="10"/>
        <v>9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42350.625</v>
      </c>
      <c r="E127" s="30">
        <v>42350.635416666664</v>
      </c>
      <c r="F127" s="21">
        <v>5</v>
      </c>
      <c r="G127" s="21">
        <v>0</v>
      </c>
      <c r="H127" s="21">
        <v>0</v>
      </c>
      <c r="I127" s="21">
        <v>0</v>
      </c>
      <c r="J127" s="21">
        <v>2</v>
      </c>
      <c r="K127" s="21">
        <v>0</v>
      </c>
      <c r="L127" s="21">
        <v>0</v>
      </c>
      <c r="M127" s="12">
        <f t="shared" si="8"/>
        <v>0</v>
      </c>
      <c r="N127" s="12">
        <f t="shared" si="9"/>
        <v>5.8</v>
      </c>
      <c r="O127" s="12">
        <f t="shared" si="10"/>
        <v>7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42350.635416666664</v>
      </c>
      <c r="E128" s="30">
        <v>42350.645833333336</v>
      </c>
      <c r="F128" s="21">
        <v>6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6</v>
      </c>
      <c r="O128" s="12">
        <f t="shared" si="10"/>
        <v>6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42350.645833333336</v>
      </c>
      <c r="E129" s="30">
        <v>42350.65625</v>
      </c>
      <c r="F129" s="21">
        <v>6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0</v>
      </c>
      <c r="M129" s="12">
        <f t="shared" si="8"/>
        <v>0</v>
      </c>
      <c r="N129" s="12">
        <f t="shared" si="9"/>
        <v>6.4</v>
      </c>
      <c r="O129" s="12">
        <f t="shared" si="10"/>
        <v>7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42350.65625</v>
      </c>
      <c r="E130" s="30">
        <v>42350.666666666664</v>
      </c>
      <c r="F130" s="21">
        <v>11</v>
      </c>
      <c r="G130" s="21">
        <v>0</v>
      </c>
      <c r="H130" s="21">
        <v>0</v>
      </c>
      <c r="I130" s="21">
        <v>0</v>
      </c>
      <c r="J130" s="21">
        <v>1</v>
      </c>
      <c r="K130" s="21">
        <v>0</v>
      </c>
      <c r="L130" s="21">
        <v>0</v>
      </c>
      <c r="M130" s="12">
        <f t="shared" si="8"/>
        <v>0</v>
      </c>
      <c r="N130" s="12">
        <f t="shared" si="9"/>
        <v>11.4</v>
      </c>
      <c r="O130" s="12">
        <f t="shared" si="10"/>
        <v>12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42350.666666666664</v>
      </c>
      <c r="E131" s="30">
        <v>42350.677083333336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1</v>
      </c>
      <c r="M131" s="12">
        <f t="shared" si="8"/>
        <v>0</v>
      </c>
      <c r="N131" s="12">
        <f t="shared" si="9"/>
        <v>1.4</v>
      </c>
      <c r="O131" s="12">
        <f t="shared" si="10"/>
        <v>2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42350.677083333336</v>
      </c>
      <c r="E132" s="30">
        <v>42350.6875</v>
      </c>
      <c r="F132" s="21">
        <v>10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10</v>
      </c>
      <c r="O132" s="12">
        <f t="shared" si="10"/>
        <v>10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42350.6875</v>
      </c>
      <c r="E133" s="30">
        <v>42350.697916666664</v>
      </c>
      <c r="F133" s="21">
        <v>7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7</v>
      </c>
      <c r="O133" s="12">
        <f t="shared" si="10"/>
        <v>7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42350.697916666664</v>
      </c>
      <c r="E134" s="30">
        <v>42350.708333333336</v>
      </c>
      <c r="F134" s="21">
        <v>5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5.4</v>
      </c>
      <c r="O134" s="12">
        <f t="shared" si="10"/>
        <v>6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42350.708333333336</v>
      </c>
      <c r="E135" s="30">
        <v>42350.71875</v>
      </c>
      <c r="F135" s="21">
        <v>6</v>
      </c>
      <c r="G135" s="21">
        <v>0</v>
      </c>
      <c r="H135" s="21">
        <v>0</v>
      </c>
      <c r="I135" s="21">
        <v>0</v>
      </c>
      <c r="J135" s="21">
        <v>2</v>
      </c>
      <c r="K135" s="21">
        <v>0</v>
      </c>
      <c r="L135" s="21">
        <v>0</v>
      </c>
      <c r="M135" s="12">
        <f t="shared" si="8"/>
        <v>0</v>
      </c>
      <c r="N135" s="12">
        <f t="shared" si="9"/>
        <v>6.8</v>
      </c>
      <c r="O135" s="12">
        <f t="shared" si="10"/>
        <v>8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42350.71875</v>
      </c>
      <c r="E136" s="30">
        <v>42350.729166666664</v>
      </c>
      <c r="F136" s="21">
        <v>12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12</v>
      </c>
      <c r="O136" s="12">
        <f t="shared" si="10"/>
        <v>12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42350.729166666664</v>
      </c>
      <c r="E137" s="30">
        <v>42350.739583333336</v>
      </c>
      <c r="F137" s="21">
        <v>10</v>
      </c>
      <c r="G137" s="21">
        <v>0</v>
      </c>
      <c r="H137" s="21">
        <v>0</v>
      </c>
      <c r="I137" s="21">
        <v>0</v>
      </c>
      <c r="J137" s="21">
        <v>1</v>
      </c>
      <c r="K137" s="21">
        <v>0</v>
      </c>
      <c r="L137" s="21">
        <v>0</v>
      </c>
      <c r="M137" s="12">
        <f t="shared" si="8"/>
        <v>0</v>
      </c>
      <c r="N137" s="12">
        <f t="shared" si="9"/>
        <v>10.4</v>
      </c>
      <c r="O137" s="12">
        <f t="shared" si="10"/>
        <v>11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42350.739583333336</v>
      </c>
      <c r="E138" s="30">
        <v>42350.75</v>
      </c>
      <c r="F138" s="21">
        <v>10</v>
      </c>
      <c r="G138" s="21">
        <v>0</v>
      </c>
      <c r="H138" s="21">
        <v>0</v>
      </c>
      <c r="I138" s="21">
        <v>0</v>
      </c>
      <c r="J138" s="21">
        <v>1</v>
      </c>
      <c r="K138" s="21">
        <v>0</v>
      </c>
      <c r="L138" s="21">
        <v>0</v>
      </c>
      <c r="M138" s="12">
        <f t="shared" si="8"/>
        <v>0</v>
      </c>
      <c r="N138" s="12">
        <f t="shared" si="9"/>
        <v>10.4</v>
      </c>
      <c r="O138" s="12">
        <f t="shared" si="10"/>
        <v>11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42350.75</v>
      </c>
      <c r="E139" s="30">
        <v>42350.760416666664</v>
      </c>
      <c r="F139" s="21">
        <v>5</v>
      </c>
      <c r="G139" s="21">
        <v>0</v>
      </c>
      <c r="H139" s="21">
        <v>0</v>
      </c>
      <c r="I139" s="21">
        <v>0</v>
      </c>
      <c r="J139" s="21">
        <v>1</v>
      </c>
      <c r="K139" s="21">
        <v>2</v>
      </c>
      <c r="L139" s="21">
        <v>1</v>
      </c>
      <c r="M139" s="12">
        <f t="shared" si="8"/>
        <v>0</v>
      </c>
      <c r="N139" s="12">
        <f t="shared" si="9"/>
        <v>6.8000000000000007</v>
      </c>
      <c r="O139" s="12">
        <f t="shared" si="10"/>
        <v>9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42350.760416666664</v>
      </c>
      <c r="E140" s="30">
        <v>42350.770833333336</v>
      </c>
      <c r="F140" s="21">
        <v>12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12</v>
      </c>
      <c r="O140" s="12">
        <f t="shared" si="10"/>
        <v>12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42350.770833333336</v>
      </c>
      <c r="E141" s="30">
        <v>42350.78125</v>
      </c>
      <c r="F141" s="21">
        <v>5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5</v>
      </c>
      <c r="O141" s="12">
        <f t="shared" si="10"/>
        <v>5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42350.78125</v>
      </c>
      <c r="E142" s="31">
        <v>42350.791666666664</v>
      </c>
      <c r="F142" s="23">
        <v>12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2</v>
      </c>
      <c r="M142" s="13">
        <f t="shared" si="8"/>
        <v>0</v>
      </c>
      <c r="N142" s="13">
        <f t="shared" si="9"/>
        <v>14</v>
      </c>
      <c r="O142" s="13">
        <f t="shared" si="10"/>
        <v>14</v>
      </c>
      <c r="P142" s="16">
        <f t="shared" si="11"/>
        <v>0</v>
      </c>
    </row>
    <row r="143" spans="1:16" x14ac:dyDescent="0.2">
      <c r="C143" s="6" t="s">
        <v>4</v>
      </c>
      <c r="D143" s="32">
        <v>42350.291666666664</v>
      </c>
      <c r="E143" s="32">
        <v>42350.791666666664</v>
      </c>
      <c r="F143" s="5">
        <v>295</v>
      </c>
      <c r="G143" s="5">
        <v>2</v>
      </c>
      <c r="H143" s="5">
        <v>0</v>
      </c>
      <c r="I143" s="5">
        <v>0</v>
      </c>
      <c r="J143" s="5">
        <v>14</v>
      </c>
      <c r="K143" s="5">
        <v>5</v>
      </c>
      <c r="L143" s="5">
        <v>8</v>
      </c>
      <c r="M143" s="5">
        <v>2</v>
      </c>
      <c r="N143" s="5">
        <v>312.60000000000002</v>
      </c>
      <c r="O143" s="5">
        <v>324</v>
      </c>
      <c r="P143" s="7">
        <f>IF(O143=0," ",M143/O143)</f>
        <v>6.1728395061728392E-3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Cressida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42350.291666666664</v>
      </c>
      <c r="E151" s="29">
        <v>42350.302083333336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42350.302083333336</v>
      </c>
      <c r="E152" s="30">
        <v>42350.3125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42350.3125</v>
      </c>
      <c r="E153" s="30">
        <v>42350.322916666664</v>
      </c>
      <c r="F153" s="21">
        <v>2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2</v>
      </c>
      <c r="O153" s="12">
        <f t="shared" si="14"/>
        <v>2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42350.322916666664</v>
      </c>
      <c r="E154" s="30">
        <v>42350.333333333336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42350.333333333336</v>
      </c>
      <c r="E155" s="30">
        <v>42350.34375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42350.34375</v>
      </c>
      <c r="E156" s="30">
        <v>42350.354166666664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2</v>
      </c>
      <c r="O156" s="12">
        <f t="shared" si="14"/>
        <v>2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42350.354166666664</v>
      </c>
      <c r="E157" s="30">
        <v>42350.364583333336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42350.364583333336</v>
      </c>
      <c r="E158" s="30">
        <v>42350.375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2</v>
      </c>
      <c r="O158" s="12">
        <f t="shared" si="14"/>
        <v>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42350.375</v>
      </c>
      <c r="E159" s="30">
        <v>42350.385416666664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42350.385416666664</v>
      </c>
      <c r="E160" s="30">
        <v>42350.395833333336</v>
      </c>
      <c r="F160" s="21">
        <v>1</v>
      </c>
      <c r="G160" s="21">
        <v>0</v>
      </c>
      <c r="H160" s="21">
        <v>0</v>
      </c>
      <c r="I160" s="21">
        <v>0</v>
      </c>
      <c r="J160" s="21">
        <v>1</v>
      </c>
      <c r="K160" s="21">
        <v>0</v>
      </c>
      <c r="L160" s="21">
        <v>0</v>
      </c>
      <c r="M160" s="12">
        <f t="shared" si="12"/>
        <v>0</v>
      </c>
      <c r="N160" s="12">
        <f t="shared" si="13"/>
        <v>1.4</v>
      </c>
      <c r="O160" s="12">
        <f t="shared" si="14"/>
        <v>2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42350.395833333336</v>
      </c>
      <c r="E161" s="30">
        <v>42350.40625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42350.40625</v>
      </c>
      <c r="E162" s="30">
        <v>42350.416666666664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42350.416666666664</v>
      </c>
      <c r="E163" s="30">
        <v>42350.427083333336</v>
      </c>
      <c r="F163" s="21">
        <v>2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2</v>
      </c>
      <c r="O163" s="12">
        <f t="shared" si="14"/>
        <v>2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42350.427083333336</v>
      </c>
      <c r="E164" s="30">
        <v>42350.4375</v>
      </c>
      <c r="F164" s="21">
        <v>2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2</v>
      </c>
      <c r="O164" s="12">
        <f t="shared" si="14"/>
        <v>2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42350.4375</v>
      </c>
      <c r="E165" s="30">
        <v>42350.447916666664</v>
      </c>
      <c r="F165" s="21">
        <v>4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4</v>
      </c>
      <c r="O165" s="12">
        <f t="shared" si="14"/>
        <v>4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42350.447916666664</v>
      </c>
      <c r="E166" s="30">
        <v>42350.458333333336</v>
      </c>
      <c r="F166" s="21">
        <v>2</v>
      </c>
      <c r="G166" s="21">
        <v>0</v>
      </c>
      <c r="H166" s="21">
        <v>0</v>
      </c>
      <c r="I166" s="21">
        <v>0</v>
      </c>
      <c r="J166" s="21">
        <v>0</v>
      </c>
      <c r="K166" s="21">
        <v>3</v>
      </c>
      <c r="L166" s="21">
        <v>0</v>
      </c>
      <c r="M166" s="12">
        <f t="shared" si="12"/>
        <v>0</v>
      </c>
      <c r="N166" s="12">
        <f t="shared" si="13"/>
        <v>2.6</v>
      </c>
      <c r="O166" s="12">
        <f t="shared" si="14"/>
        <v>5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42350.458333333336</v>
      </c>
      <c r="E167" s="30">
        <v>42350.46875</v>
      </c>
      <c r="F167" s="21">
        <v>1</v>
      </c>
      <c r="G167" s="21">
        <v>0</v>
      </c>
      <c r="H167" s="21">
        <v>0</v>
      </c>
      <c r="I167" s="21">
        <v>0</v>
      </c>
      <c r="J167" s="21">
        <v>0</v>
      </c>
      <c r="K167" s="21">
        <v>1</v>
      </c>
      <c r="L167" s="21">
        <v>0</v>
      </c>
      <c r="M167" s="12">
        <f t="shared" si="12"/>
        <v>0</v>
      </c>
      <c r="N167" s="12">
        <f t="shared" si="13"/>
        <v>1.2</v>
      </c>
      <c r="O167" s="12">
        <f t="shared" si="14"/>
        <v>2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42350.46875</v>
      </c>
      <c r="E168" s="30">
        <v>42350.479166666664</v>
      </c>
      <c r="F168" s="21">
        <v>3</v>
      </c>
      <c r="G168" s="21">
        <v>1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1</v>
      </c>
      <c r="N168" s="12">
        <f t="shared" si="13"/>
        <v>4.5</v>
      </c>
      <c r="O168" s="12">
        <f t="shared" si="14"/>
        <v>4</v>
      </c>
      <c r="P168" s="15">
        <f t="shared" si="15"/>
        <v>0.25</v>
      </c>
    </row>
    <row r="169" spans="1:16" ht="15" x14ac:dyDescent="0.25">
      <c r="A169" s="17"/>
      <c r="B169" s="17"/>
      <c r="C169" s="17"/>
      <c r="D169" s="30">
        <v>42350.479166666664</v>
      </c>
      <c r="E169" s="30">
        <v>42350.489583333336</v>
      </c>
      <c r="F169" s="21">
        <v>1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1</v>
      </c>
      <c r="O169" s="12">
        <f t="shared" si="14"/>
        <v>1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42350.489583333336</v>
      </c>
      <c r="E170" s="30">
        <v>42350.5</v>
      </c>
      <c r="F170" s="21">
        <v>2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2</v>
      </c>
      <c r="O170" s="12">
        <f t="shared" si="14"/>
        <v>2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42350.5</v>
      </c>
      <c r="E171" s="30">
        <v>42350.510416666664</v>
      </c>
      <c r="F171" s="21">
        <v>3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3</v>
      </c>
      <c r="O171" s="12">
        <f t="shared" si="14"/>
        <v>3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42350.510416666664</v>
      </c>
      <c r="E172" s="30">
        <v>42350.520833333336</v>
      </c>
      <c r="F172" s="21">
        <v>3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3</v>
      </c>
      <c r="O172" s="12">
        <f t="shared" si="14"/>
        <v>3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42350.520833333336</v>
      </c>
      <c r="E173" s="30">
        <v>42350.53125</v>
      </c>
      <c r="F173" s="21">
        <v>3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3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42350.53125</v>
      </c>
      <c r="E174" s="30">
        <v>42350.541666666664</v>
      </c>
      <c r="F174" s="21">
        <v>2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2</v>
      </c>
      <c r="O174" s="12">
        <f t="shared" si="14"/>
        <v>2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42350.541666666664</v>
      </c>
      <c r="E175" s="30">
        <v>42350.552083333336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42350.552083333336</v>
      </c>
      <c r="E176" s="30">
        <v>42350.5625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0</v>
      </c>
      <c r="O176" s="12">
        <f t="shared" si="14"/>
        <v>0</v>
      </c>
      <c r="P176" s="15" t="str">
        <f t="shared" si="15"/>
        <v xml:space="preserve"> </v>
      </c>
    </row>
    <row r="177" spans="1:16" ht="15" x14ac:dyDescent="0.25">
      <c r="A177" s="17"/>
      <c r="B177" s="17"/>
      <c r="C177" s="17"/>
      <c r="D177" s="30">
        <v>42350.5625</v>
      </c>
      <c r="E177" s="30">
        <v>42350.572916666664</v>
      </c>
      <c r="F177" s="21">
        <v>4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4</v>
      </c>
      <c r="O177" s="12">
        <f t="shared" si="14"/>
        <v>4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42350.572916666664</v>
      </c>
      <c r="E178" s="30">
        <v>42350.583333333336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42350.583333333336</v>
      </c>
      <c r="E179" s="30">
        <v>42350.59375</v>
      </c>
      <c r="F179" s="21">
        <v>1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1</v>
      </c>
      <c r="O179" s="12">
        <f t="shared" si="14"/>
        <v>1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42350.59375</v>
      </c>
      <c r="E180" s="30">
        <v>42350.604166666664</v>
      </c>
      <c r="F180" s="21">
        <v>3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3</v>
      </c>
      <c r="O180" s="12">
        <f t="shared" si="14"/>
        <v>3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42350.604166666664</v>
      </c>
      <c r="E181" s="30">
        <v>42350.614583333336</v>
      </c>
      <c r="F181" s="21">
        <v>6</v>
      </c>
      <c r="G181" s="21">
        <v>0</v>
      </c>
      <c r="H181" s="21">
        <v>0</v>
      </c>
      <c r="I181" s="21">
        <v>0</v>
      </c>
      <c r="J181" s="21">
        <v>1</v>
      </c>
      <c r="K181" s="21">
        <v>0</v>
      </c>
      <c r="L181" s="21">
        <v>0</v>
      </c>
      <c r="M181" s="12">
        <f t="shared" si="12"/>
        <v>0</v>
      </c>
      <c r="N181" s="12">
        <f t="shared" si="13"/>
        <v>6.4</v>
      </c>
      <c r="O181" s="12">
        <f t="shared" si="14"/>
        <v>7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42350.614583333336</v>
      </c>
      <c r="E182" s="30">
        <v>42350.625</v>
      </c>
      <c r="F182" s="21">
        <v>4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4</v>
      </c>
      <c r="O182" s="12">
        <f t="shared" si="14"/>
        <v>4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42350.625</v>
      </c>
      <c r="E183" s="30">
        <v>42350.635416666664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42350.635416666664</v>
      </c>
      <c r="E184" s="30">
        <v>42350.645833333336</v>
      </c>
      <c r="F184" s="21">
        <v>4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4</v>
      </c>
      <c r="O184" s="12">
        <f t="shared" si="18"/>
        <v>4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42350.645833333336</v>
      </c>
      <c r="E185" s="30">
        <v>42350.65625</v>
      </c>
      <c r="F185" s="21">
        <v>2</v>
      </c>
      <c r="G185" s="21">
        <v>0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0</v>
      </c>
      <c r="N185" s="12">
        <f t="shared" si="17"/>
        <v>2.4</v>
      </c>
      <c r="O185" s="12">
        <f t="shared" si="18"/>
        <v>3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42350.65625</v>
      </c>
      <c r="E186" s="30">
        <v>42350.666666666664</v>
      </c>
      <c r="F186" s="21">
        <v>2</v>
      </c>
      <c r="G186" s="21">
        <v>0</v>
      </c>
      <c r="H186" s="21">
        <v>0</v>
      </c>
      <c r="I186" s="21">
        <v>0</v>
      </c>
      <c r="J186" s="21">
        <v>1</v>
      </c>
      <c r="K186" s="21">
        <v>0</v>
      </c>
      <c r="L186" s="21">
        <v>0</v>
      </c>
      <c r="M186" s="12">
        <f t="shared" si="16"/>
        <v>0</v>
      </c>
      <c r="N186" s="12">
        <f t="shared" si="17"/>
        <v>2.4</v>
      </c>
      <c r="O186" s="12">
        <f t="shared" si="18"/>
        <v>3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42350.666666666664</v>
      </c>
      <c r="E187" s="30">
        <v>42350.677083333336</v>
      </c>
      <c r="F187" s="21">
        <v>6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6</v>
      </c>
      <c r="O187" s="12">
        <f t="shared" si="18"/>
        <v>6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42350.677083333336</v>
      </c>
      <c r="E188" s="30">
        <v>42350.6875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42350.6875</v>
      </c>
      <c r="E189" s="30">
        <v>42350.697916666664</v>
      </c>
      <c r="F189" s="21">
        <v>3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3</v>
      </c>
      <c r="O189" s="12">
        <f t="shared" si="18"/>
        <v>3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42350.697916666664</v>
      </c>
      <c r="E190" s="30">
        <v>42350.708333333336</v>
      </c>
      <c r="F190" s="21">
        <v>3</v>
      </c>
      <c r="G190" s="21">
        <v>1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1</v>
      </c>
      <c r="N190" s="12">
        <f t="shared" si="17"/>
        <v>4.5</v>
      </c>
      <c r="O190" s="12">
        <f t="shared" si="18"/>
        <v>4</v>
      </c>
      <c r="P190" s="15">
        <f t="shared" si="19"/>
        <v>0.25</v>
      </c>
    </row>
    <row r="191" spans="1:16" ht="15" x14ac:dyDescent="0.25">
      <c r="A191" s="17"/>
      <c r="B191" s="17"/>
      <c r="C191" s="17"/>
      <c r="D191" s="30">
        <v>42350.708333333336</v>
      </c>
      <c r="E191" s="30">
        <v>42350.71875</v>
      </c>
      <c r="F191" s="21">
        <v>3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3</v>
      </c>
      <c r="O191" s="12">
        <f t="shared" si="18"/>
        <v>3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42350.71875</v>
      </c>
      <c r="E192" s="30">
        <v>42350.729166666664</v>
      </c>
      <c r="F192" s="21">
        <v>2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2</v>
      </c>
      <c r="O192" s="12">
        <f t="shared" si="18"/>
        <v>2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42350.729166666664</v>
      </c>
      <c r="E193" s="30">
        <v>42350.739583333336</v>
      </c>
      <c r="F193" s="21">
        <v>1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12">
        <f t="shared" si="16"/>
        <v>0</v>
      </c>
      <c r="N193" s="12">
        <f t="shared" si="17"/>
        <v>1.4</v>
      </c>
      <c r="O193" s="12">
        <f t="shared" si="18"/>
        <v>2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42350.739583333336</v>
      </c>
      <c r="E194" s="30">
        <v>42350.75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42350.75</v>
      </c>
      <c r="E195" s="30">
        <v>42350.760416666664</v>
      </c>
      <c r="F195" s="21">
        <v>5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5</v>
      </c>
      <c r="O195" s="12">
        <f t="shared" si="18"/>
        <v>5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42350.760416666664</v>
      </c>
      <c r="E196" s="30">
        <v>42350.770833333336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42350.770833333336</v>
      </c>
      <c r="E197" s="30">
        <v>42350.78125</v>
      </c>
      <c r="F197" s="21">
        <v>3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3</v>
      </c>
      <c r="O197" s="12">
        <f t="shared" si="18"/>
        <v>3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42350.78125</v>
      </c>
      <c r="E198" s="31">
        <v>42350.791666666664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42350.291666666664</v>
      </c>
      <c r="E199" s="32">
        <v>42350.791666666664</v>
      </c>
      <c r="F199" s="5">
        <v>97</v>
      </c>
      <c r="G199" s="5">
        <v>2</v>
      </c>
      <c r="H199" s="5">
        <v>0</v>
      </c>
      <c r="I199" s="5">
        <v>0</v>
      </c>
      <c r="J199" s="5">
        <v>5</v>
      </c>
      <c r="K199" s="5">
        <v>4</v>
      </c>
      <c r="L199" s="5">
        <v>0</v>
      </c>
      <c r="M199" s="5">
        <v>2</v>
      </c>
      <c r="N199" s="5">
        <v>102.80000000000001</v>
      </c>
      <c r="O199" s="5">
        <v>108</v>
      </c>
      <c r="P199" s="7">
        <f>IF(O199=0," ",M199/O199)</f>
        <v>1.8518518518518517E-2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Cressida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42350.291666666664</v>
      </c>
      <c r="E207" s="29">
        <v>42350.302083333336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42350.302083333336</v>
      </c>
      <c r="E208" s="30">
        <v>42350.3125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42350.3125</v>
      </c>
      <c r="E209" s="30">
        <v>42350.322916666664</v>
      </c>
      <c r="F209" s="21">
        <v>1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42350.322916666664</v>
      </c>
      <c r="E210" s="30">
        <v>42350.333333333336</v>
      </c>
      <c r="F210" s="21">
        <v>1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1</v>
      </c>
      <c r="O210" s="12">
        <f t="shared" si="18"/>
        <v>1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42350.333333333336</v>
      </c>
      <c r="E211" s="30">
        <v>42350.34375</v>
      </c>
      <c r="F211" s="21">
        <v>3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1</v>
      </c>
      <c r="M211" s="12">
        <f t="shared" si="16"/>
        <v>0</v>
      </c>
      <c r="N211" s="12">
        <f t="shared" si="17"/>
        <v>4</v>
      </c>
      <c r="O211" s="12">
        <f t="shared" si="18"/>
        <v>4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42350.34375</v>
      </c>
      <c r="E212" s="30">
        <v>42350.354166666664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0</v>
      </c>
      <c r="O212" s="12">
        <f t="shared" si="18"/>
        <v>0</v>
      </c>
      <c r="P212" s="15" t="str">
        <f t="shared" si="19"/>
        <v xml:space="preserve"> </v>
      </c>
    </row>
    <row r="213" spans="1:16" ht="15" x14ac:dyDescent="0.25">
      <c r="A213" s="17"/>
      <c r="B213" s="17"/>
      <c r="C213" s="17"/>
      <c r="D213" s="30">
        <v>42350.354166666664</v>
      </c>
      <c r="E213" s="30">
        <v>42350.364583333336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1</v>
      </c>
      <c r="L213" s="21">
        <v>0</v>
      </c>
      <c r="M213" s="12">
        <f t="shared" si="16"/>
        <v>0</v>
      </c>
      <c r="N213" s="12">
        <f t="shared" si="17"/>
        <v>2.2000000000000002</v>
      </c>
      <c r="O213" s="12">
        <f t="shared" si="18"/>
        <v>3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42350.364583333336</v>
      </c>
      <c r="E214" s="30">
        <v>42350.375</v>
      </c>
      <c r="F214" s="21">
        <v>2</v>
      </c>
      <c r="G214" s="21">
        <v>1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1</v>
      </c>
      <c r="N214" s="12">
        <f t="shared" si="17"/>
        <v>3.5</v>
      </c>
      <c r="O214" s="12">
        <f t="shared" si="18"/>
        <v>3</v>
      </c>
      <c r="P214" s="15">
        <f t="shared" si="19"/>
        <v>0.33333333333333331</v>
      </c>
    </row>
    <row r="215" spans="1:16" ht="15" x14ac:dyDescent="0.25">
      <c r="A215" s="17"/>
      <c r="B215" s="17"/>
      <c r="C215" s="17"/>
      <c r="D215" s="30">
        <v>42350.375</v>
      </c>
      <c r="E215" s="30">
        <v>42350.385416666664</v>
      </c>
      <c r="F215" s="21">
        <v>5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5</v>
      </c>
      <c r="O215" s="12">
        <f t="shared" si="18"/>
        <v>5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42350.385416666664</v>
      </c>
      <c r="E216" s="30">
        <v>42350.395833333336</v>
      </c>
      <c r="F216" s="21">
        <v>4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4</v>
      </c>
      <c r="O216" s="12">
        <f t="shared" si="18"/>
        <v>4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42350.395833333336</v>
      </c>
      <c r="E217" s="30">
        <v>42350.40625</v>
      </c>
      <c r="F217" s="21">
        <v>4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4</v>
      </c>
      <c r="O217" s="12">
        <f t="shared" si="18"/>
        <v>4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42350.40625</v>
      </c>
      <c r="E218" s="30">
        <v>42350.416666666664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42350.416666666664</v>
      </c>
      <c r="E219" s="30">
        <v>42350.427083333336</v>
      </c>
      <c r="F219" s="21">
        <v>9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9</v>
      </c>
      <c r="O219" s="12">
        <f t="shared" si="18"/>
        <v>9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42350.427083333336</v>
      </c>
      <c r="E220" s="30">
        <v>42350.4375</v>
      </c>
      <c r="F220" s="21">
        <v>7</v>
      </c>
      <c r="G220" s="21">
        <v>0</v>
      </c>
      <c r="H220" s="21">
        <v>0</v>
      </c>
      <c r="I220" s="21">
        <v>0</v>
      </c>
      <c r="J220" s="21">
        <v>1</v>
      </c>
      <c r="K220" s="21">
        <v>0</v>
      </c>
      <c r="L220" s="21">
        <v>0</v>
      </c>
      <c r="M220" s="12">
        <f t="shared" si="16"/>
        <v>0</v>
      </c>
      <c r="N220" s="12">
        <f t="shared" si="17"/>
        <v>7.4</v>
      </c>
      <c r="O220" s="12">
        <f t="shared" si="18"/>
        <v>8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42350.4375</v>
      </c>
      <c r="E221" s="30">
        <v>42350.447916666664</v>
      </c>
      <c r="F221" s="21">
        <v>4</v>
      </c>
      <c r="G221" s="21">
        <v>0</v>
      </c>
      <c r="H221" s="21">
        <v>0</v>
      </c>
      <c r="I221" s="21">
        <v>0</v>
      </c>
      <c r="J221" s="21">
        <v>1</v>
      </c>
      <c r="K221" s="21">
        <v>0</v>
      </c>
      <c r="L221" s="21">
        <v>1</v>
      </c>
      <c r="M221" s="12">
        <f t="shared" si="16"/>
        <v>0</v>
      </c>
      <c r="N221" s="12">
        <f t="shared" si="17"/>
        <v>5.4</v>
      </c>
      <c r="O221" s="12">
        <f t="shared" si="18"/>
        <v>6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42350.447916666664</v>
      </c>
      <c r="E222" s="30">
        <v>42350.458333333336</v>
      </c>
      <c r="F222" s="21">
        <v>5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5</v>
      </c>
      <c r="O222" s="12">
        <f t="shared" si="18"/>
        <v>5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42350.458333333336</v>
      </c>
      <c r="E223" s="30">
        <v>42350.46875</v>
      </c>
      <c r="F223" s="21">
        <v>12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12</v>
      </c>
      <c r="O223" s="12">
        <f t="shared" ref="O223:O254" si="22">F223+G223+H223+I223+J223+K223+L223</f>
        <v>12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42350.46875</v>
      </c>
      <c r="E224" s="30">
        <v>42350.479166666664</v>
      </c>
      <c r="F224" s="21">
        <v>6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6</v>
      </c>
      <c r="O224" s="12">
        <f t="shared" si="22"/>
        <v>6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42350.479166666664</v>
      </c>
      <c r="E225" s="30">
        <v>42350.489583333336</v>
      </c>
      <c r="F225" s="21">
        <v>6</v>
      </c>
      <c r="G225" s="21">
        <v>1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1</v>
      </c>
      <c r="N225" s="12">
        <f t="shared" si="21"/>
        <v>7.5</v>
      </c>
      <c r="O225" s="12">
        <f t="shared" si="22"/>
        <v>7</v>
      </c>
      <c r="P225" s="15">
        <f t="shared" si="23"/>
        <v>0.14285714285714285</v>
      </c>
    </row>
    <row r="226" spans="1:16" ht="15" x14ac:dyDescent="0.25">
      <c r="A226" s="17"/>
      <c r="B226" s="17"/>
      <c r="C226" s="17"/>
      <c r="D226" s="30">
        <v>42350.489583333336</v>
      </c>
      <c r="E226" s="30">
        <v>42350.5</v>
      </c>
      <c r="F226" s="21">
        <v>9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9</v>
      </c>
      <c r="O226" s="12">
        <f t="shared" si="22"/>
        <v>9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42350.5</v>
      </c>
      <c r="E227" s="30">
        <v>42350.510416666664</v>
      </c>
      <c r="F227" s="21">
        <v>8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8</v>
      </c>
      <c r="O227" s="12">
        <f t="shared" si="22"/>
        <v>8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42350.510416666664</v>
      </c>
      <c r="E228" s="30">
        <v>42350.520833333336</v>
      </c>
      <c r="F228" s="21">
        <v>6</v>
      </c>
      <c r="G228" s="21">
        <v>0</v>
      </c>
      <c r="H228" s="21">
        <v>0</v>
      </c>
      <c r="I228" s="21">
        <v>0</v>
      </c>
      <c r="J228" s="21">
        <v>0</v>
      </c>
      <c r="K228" s="21">
        <v>1</v>
      </c>
      <c r="L228" s="21">
        <v>0</v>
      </c>
      <c r="M228" s="12">
        <f t="shared" si="20"/>
        <v>0</v>
      </c>
      <c r="N228" s="12">
        <f t="shared" si="21"/>
        <v>6.2</v>
      </c>
      <c r="O228" s="12">
        <f t="shared" si="22"/>
        <v>7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42350.520833333336</v>
      </c>
      <c r="E229" s="30">
        <v>42350.53125</v>
      </c>
      <c r="F229" s="21">
        <v>6</v>
      </c>
      <c r="G229" s="21">
        <v>0</v>
      </c>
      <c r="H229" s="21">
        <v>0</v>
      </c>
      <c r="I229" s="21">
        <v>0</v>
      </c>
      <c r="J229" s="21">
        <v>0</v>
      </c>
      <c r="K229" s="21">
        <v>1</v>
      </c>
      <c r="L229" s="21">
        <v>1</v>
      </c>
      <c r="M229" s="12">
        <f t="shared" si="20"/>
        <v>0</v>
      </c>
      <c r="N229" s="12">
        <f t="shared" si="21"/>
        <v>7.2</v>
      </c>
      <c r="O229" s="12">
        <f t="shared" si="22"/>
        <v>8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42350.53125</v>
      </c>
      <c r="E230" s="30">
        <v>42350.541666666664</v>
      </c>
      <c r="F230" s="21">
        <v>11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11</v>
      </c>
      <c r="O230" s="12">
        <f t="shared" si="22"/>
        <v>11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42350.541666666664</v>
      </c>
      <c r="E231" s="30">
        <v>42350.552083333336</v>
      </c>
      <c r="F231" s="21">
        <v>7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7</v>
      </c>
      <c r="O231" s="12">
        <f t="shared" si="22"/>
        <v>7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42350.552083333336</v>
      </c>
      <c r="E232" s="30">
        <v>42350.5625</v>
      </c>
      <c r="F232" s="21">
        <v>4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4</v>
      </c>
      <c r="O232" s="12">
        <f t="shared" si="22"/>
        <v>4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42350.5625</v>
      </c>
      <c r="E233" s="30">
        <v>42350.572916666664</v>
      </c>
      <c r="F233" s="21">
        <v>2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20"/>
        <v>0</v>
      </c>
      <c r="N233" s="12">
        <f t="shared" si="21"/>
        <v>2.4</v>
      </c>
      <c r="O233" s="12">
        <f t="shared" si="22"/>
        <v>3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42350.572916666664</v>
      </c>
      <c r="E234" s="30">
        <v>42350.583333333336</v>
      </c>
      <c r="F234" s="21">
        <v>9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9</v>
      </c>
      <c r="O234" s="12">
        <f t="shared" si="22"/>
        <v>9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42350.583333333336</v>
      </c>
      <c r="E235" s="30">
        <v>42350.59375</v>
      </c>
      <c r="F235" s="21">
        <v>6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6</v>
      </c>
      <c r="O235" s="12">
        <f t="shared" si="22"/>
        <v>6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42350.59375</v>
      </c>
      <c r="E236" s="30">
        <v>42350.604166666664</v>
      </c>
      <c r="F236" s="21">
        <v>7</v>
      </c>
      <c r="G236" s="21">
        <v>0</v>
      </c>
      <c r="H236" s="21">
        <v>0</v>
      </c>
      <c r="I236" s="21">
        <v>0</v>
      </c>
      <c r="J236" s="21">
        <v>1</v>
      </c>
      <c r="K236" s="21">
        <v>1</v>
      </c>
      <c r="L236" s="21">
        <v>0</v>
      </c>
      <c r="M236" s="12">
        <f t="shared" si="20"/>
        <v>0</v>
      </c>
      <c r="N236" s="12">
        <f t="shared" si="21"/>
        <v>7.6000000000000005</v>
      </c>
      <c r="O236" s="12">
        <f t="shared" si="22"/>
        <v>9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42350.604166666664</v>
      </c>
      <c r="E237" s="30">
        <v>42350.614583333336</v>
      </c>
      <c r="F237" s="21">
        <v>4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4</v>
      </c>
      <c r="O237" s="12">
        <f t="shared" si="22"/>
        <v>4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42350.614583333336</v>
      </c>
      <c r="E238" s="30">
        <v>42350.625</v>
      </c>
      <c r="F238" s="21">
        <v>8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8</v>
      </c>
      <c r="O238" s="12">
        <f t="shared" si="22"/>
        <v>8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42350.625</v>
      </c>
      <c r="E239" s="30">
        <v>42350.635416666664</v>
      </c>
      <c r="F239" s="21">
        <v>5</v>
      </c>
      <c r="G239" s="21">
        <v>0</v>
      </c>
      <c r="H239" s="21">
        <v>0</v>
      </c>
      <c r="I239" s="21">
        <v>0</v>
      </c>
      <c r="J239" s="21">
        <v>1</v>
      </c>
      <c r="K239" s="21">
        <v>0</v>
      </c>
      <c r="L239" s="21">
        <v>0</v>
      </c>
      <c r="M239" s="12">
        <f t="shared" si="20"/>
        <v>0</v>
      </c>
      <c r="N239" s="12">
        <f t="shared" si="21"/>
        <v>5.4</v>
      </c>
      <c r="O239" s="12">
        <f t="shared" si="22"/>
        <v>6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42350.635416666664</v>
      </c>
      <c r="E240" s="30">
        <v>42350.645833333336</v>
      </c>
      <c r="F240" s="21">
        <v>6</v>
      </c>
      <c r="G240" s="21">
        <v>0</v>
      </c>
      <c r="H240" s="21">
        <v>0</v>
      </c>
      <c r="I240" s="21">
        <v>0</v>
      </c>
      <c r="J240" s="21">
        <v>1</v>
      </c>
      <c r="K240" s="21">
        <v>0</v>
      </c>
      <c r="L240" s="21">
        <v>1</v>
      </c>
      <c r="M240" s="12">
        <f t="shared" si="20"/>
        <v>0</v>
      </c>
      <c r="N240" s="12">
        <f t="shared" si="21"/>
        <v>7.4</v>
      </c>
      <c r="O240" s="12">
        <f t="shared" si="22"/>
        <v>8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42350.645833333336</v>
      </c>
      <c r="E241" s="30">
        <v>42350.65625</v>
      </c>
      <c r="F241" s="21">
        <v>2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2</v>
      </c>
      <c r="O241" s="12">
        <f t="shared" si="22"/>
        <v>2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42350.65625</v>
      </c>
      <c r="E242" s="30">
        <v>42350.666666666664</v>
      </c>
      <c r="F242" s="21">
        <v>2</v>
      </c>
      <c r="G242" s="21">
        <v>0</v>
      </c>
      <c r="H242" s="21">
        <v>0</v>
      </c>
      <c r="I242" s="21">
        <v>0</v>
      </c>
      <c r="J242" s="21">
        <v>1</v>
      </c>
      <c r="K242" s="21">
        <v>0</v>
      </c>
      <c r="L242" s="21">
        <v>0</v>
      </c>
      <c r="M242" s="12">
        <f t="shared" si="20"/>
        <v>0</v>
      </c>
      <c r="N242" s="12">
        <f t="shared" si="21"/>
        <v>2.4</v>
      </c>
      <c r="O242" s="12">
        <f t="shared" si="22"/>
        <v>3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42350.666666666664</v>
      </c>
      <c r="E243" s="30">
        <v>42350.677083333336</v>
      </c>
      <c r="F243" s="21">
        <v>3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3</v>
      </c>
      <c r="O243" s="12">
        <f t="shared" si="22"/>
        <v>3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42350.677083333336</v>
      </c>
      <c r="E244" s="30">
        <v>42350.6875</v>
      </c>
      <c r="F244" s="21">
        <v>5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5</v>
      </c>
      <c r="O244" s="12">
        <f t="shared" si="22"/>
        <v>5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42350.6875</v>
      </c>
      <c r="E245" s="30">
        <v>42350.697916666664</v>
      </c>
      <c r="F245" s="21">
        <v>4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1</v>
      </c>
      <c r="M245" s="12">
        <f t="shared" si="20"/>
        <v>0</v>
      </c>
      <c r="N245" s="12">
        <f t="shared" si="21"/>
        <v>5</v>
      </c>
      <c r="O245" s="12">
        <f t="shared" si="22"/>
        <v>5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42350.697916666664</v>
      </c>
      <c r="E246" s="30">
        <v>42350.708333333336</v>
      </c>
      <c r="F246" s="21">
        <v>6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6</v>
      </c>
      <c r="O246" s="12">
        <f t="shared" si="22"/>
        <v>6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42350.708333333336</v>
      </c>
      <c r="E247" s="30">
        <v>42350.71875</v>
      </c>
      <c r="F247" s="21">
        <v>6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6</v>
      </c>
      <c r="O247" s="12">
        <f t="shared" si="22"/>
        <v>6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42350.71875</v>
      </c>
      <c r="E248" s="30">
        <v>42350.729166666664</v>
      </c>
      <c r="F248" s="21">
        <v>1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1</v>
      </c>
      <c r="O248" s="12">
        <f t="shared" si="22"/>
        <v>1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42350.729166666664</v>
      </c>
      <c r="E249" s="30">
        <v>42350.739583333336</v>
      </c>
      <c r="F249" s="21">
        <v>3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3</v>
      </c>
      <c r="O249" s="12">
        <f t="shared" si="22"/>
        <v>3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42350.739583333336</v>
      </c>
      <c r="E250" s="30">
        <v>42350.75</v>
      </c>
      <c r="F250" s="21">
        <v>4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4</v>
      </c>
      <c r="O250" s="12">
        <f t="shared" si="22"/>
        <v>4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42350.75</v>
      </c>
      <c r="E251" s="30">
        <v>42350.760416666664</v>
      </c>
      <c r="F251" s="21">
        <v>2</v>
      </c>
      <c r="G251" s="21">
        <v>1</v>
      </c>
      <c r="H251" s="21">
        <v>0</v>
      </c>
      <c r="I251" s="21">
        <v>0</v>
      </c>
      <c r="J251" s="21">
        <v>1</v>
      </c>
      <c r="K251" s="21">
        <v>0</v>
      </c>
      <c r="L251" s="21">
        <v>0</v>
      </c>
      <c r="M251" s="12">
        <f t="shared" si="20"/>
        <v>1</v>
      </c>
      <c r="N251" s="12">
        <f t="shared" si="21"/>
        <v>3.9</v>
      </c>
      <c r="O251" s="12">
        <f t="shared" si="22"/>
        <v>4</v>
      </c>
      <c r="P251" s="15">
        <f t="shared" si="23"/>
        <v>0.25</v>
      </c>
    </row>
    <row r="252" spans="1:16" ht="15" x14ac:dyDescent="0.25">
      <c r="A252" s="17"/>
      <c r="B252" s="17"/>
      <c r="C252" s="17"/>
      <c r="D252" s="30">
        <v>42350.760416666664</v>
      </c>
      <c r="E252" s="30">
        <v>42350.770833333336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1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3.4</v>
      </c>
      <c r="O252" s="12">
        <f t="shared" si="22"/>
        <v>4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42350.770833333336</v>
      </c>
      <c r="E253" s="30">
        <v>42350.78125</v>
      </c>
      <c r="F253" s="21">
        <v>3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3</v>
      </c>
      <c r="O253" s="12">
        <f t="shared" si="22"/>
        <v>3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42350.78125</v>
      </c>
      <c r="E254" s="31">
        <v>42350.791666666664</v>
      </c>
      <c r="F254" s="23">
        <v>5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5</v>
      </c>
      <c r="O254" s="13">
        <f t="shared" si="22"/>
        <v>5</v>
      </c>
      <c r="P254" s="16">
        <f t="shared" si="23"/>
        <v>0</v>
      </c>
    </row>
    <row r="255" spans="1:16" x14ac:dyDescent="0.2">
      <c r="C255" s="6" t="s">
        <v>4</v>
      </c>
      <c r="D255" s="32">
        <v>42350.291666666664</v>
      </c>
      <c r="E255" s="32">
        <v>42350.791666666664</v>
      </c>
      <c r="F255" s="5">
        <v>221</v>
      </c>
      <c r="G255" s="5">
        <v>3</v>
      </c>
      <c r="H255" s="5">
        <v>0</v>
      </c>
      <c r="I255" s="5">
        <v>0</v>
      </c>
      <c r="J255" s="5">
        <v>9</v>
      </c>
      <c r="K255" s="5">
        <v>4</v>
      </c>
      <c r="L255" s="5">
        <v>5</v>
      </c>
      <c r="M255" s="5">
        <v>3</v>
      </c>
      <c r="N255" s="5">
        <v>234.90000000000003</v>
      </c>
      <c r="O255" s="5">
        <v>242</v>
      </c>
      <c r="P255" s="7">
        <f>IF(O255=0," ",M255/O255)</f>
        <v>1.2396694214876033E-2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42350.291666666664</v>
      </c>
      <c r="E11" s="18">
        <v>42350.302083333336</v>
      </c>
      <c r="F11" s="19">
        <v>3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1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4</v>
      </c>
      <c r="O11" s="46">
        <f t="shared" ref="O11:O58" si="2">F11+G11+H11+I11+J11+K11+L11</f>
        <v>4</v>
      </c>
      <c r="P11" s="49">
        <f t="shared" ref="P11:P58" si="3">IF(O11=0," ",M11/O11)</f>
        <v>0</v>
      </c>
      <c r="Q11" s="46">
        <v>12</v>
      </c>
    </row>
    <row r="12" spans="4:17" x14ac:dyDescent="0.2">
      <c r="D12" s="20">
        <v>42350.302083333336</v>
      </c>
      <c r="E12" s="20">
        <v>42350.3125</v>
      </c>
      <c r="F12" s="21">
        <v>1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1</v>
      </c>
      <c r="O12" s="47">
        <f t="shared" si="2"/>
        <v>1</v>
      </c>
      <c r="P12" s="50">
        <f t="shared" si="3"/>
        <v>0</v>
      </c>
      <c r="Q12" s="47">
        <v>15</v>
      </c>
    </row>
    <row r="13" spans="4:17" x14ac:dyDescent="0.2">
      <c r="D13" s="20">
        <v>42350.3125</v>
      </c>
      <c r="E13" s="20">
        <v>42350.322916666664</v>
      </c>
      <c r="F13" s="21">
        <v>5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5</v>
      </c>
      <c r="O13" s="47">
        <f t="shared" si="2"/>
        <v>5</v>
      </c>
      <c r="P13" s="50">
        <f t="shared" si="3"/>
        <v>0</v>
      </c>
      <c r="Q13" s="47">
        <v>21</v>
      </c>
    </row>
    <row r="14" spans="4:17" x14ac:dyDescent="0.2">
      <c r="D14" s="20">
        <v>42350.322916666664</v>
      </c>
      <c r="E14" s="20">
        <v>42350.333333333336</v>
      </c>
      <c r="F14" s="21">
        <v>2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2</v>
      </c>
      <c r="O14" s="47">
        <f t="shared" si="2"/>
        <v>2</v>
      </c>
      <c r="P14" s="50">
        <f t="shared" si="3"/>
        <v>0</v>
      </c>
      <c r="Q14" s="47">
        <v>21</v>
      </c>
    </row>
    <row r="15" spans="4:17" x14ac:dyDescent="0.2">
      <c r="D15" s="20">
        <v>42350.333333333336</v>
      </c>
      <c r="E15" s="20">
        <v>42350.34375</v>
      </c>
      <c r="F15" s="21">
        <v>5</v>
      </c>
      <c r="G15" s="21">
        <v>0</v>
      </c>
      <c r="H15" s="21">
        <v>0</v>
      </c>
      <c r="I15" s="21">
        <v>0</v>
      </c>
      <c r="J15" s="21">
        <v>0</v>
      </c>
      <c r="K15" s="21">
        <v>1</v>
      </c>
      <c r="L15" s="21">
        <v>1</v>
      </c>
      <c r="M15" s="47">
        <f t="shared" si="0"/>
        <v>0</v>
      </c>
      <c r="N15" s="47">
        <f t="shared" si="1"/>
        <v>6.2</v>
      </c>
      <c r="O15" s="47">
        <f t="shared" si="2"/>
        <v>7</v>
      </c>
      <c r="P15" s="50">
        <f t="shared" si="3"/>
        <v>0</v>
      </c>
      <c r="Q15" s="47">
        <v>29</v>
      </c>
    </row>
    <row r="16" spans="4:17" x14ac:dyDescent="0.2">
      <c r="D16" s="20">
        <v>42350.34375</v>
      </c>
      <c r="E16" s="20">
        <v>42350.354166666664</v>
      </c>
      <c r="F16" s="21">
        <v>6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1</v>
      </c>
      <c r="M16" s="47">
        <f t="shared" si="0"/>
        <v>0</v>
      </c>
      <c r="N16" s="47">
        <f t="shared" si="1"/>
        <v>7</v>
      </c>
      <c r="O16" s="47">
        <f t="shared" si="2"/>
        <v>7</v>
      </c>
      <c r="P16" s="50">
        <f t="shared" si="3"/>
        <v>0</v>
      </c>
      <c r="Q16" s="47">
        <v>34</v>
      </c>
    </row>
    <row r="17" spans="4:17" x14ac:dyDescent="0.2">
      <c r="D17" s="20">
        <v>42350.354166666664</v>
      </c>
      <c r="E17" s="20">
        <v>42350.364583333336</v>
      </c>
      <c r="F17" s="21">
        <v>3</v>
      </c>
      <c r="G17" s="21">
        <v>0</v>
      </c>
      <c r="H17" s="21">
        <v>0</v>
      </c>
      <c r="I17" s="21">
        <v>0</v>
      </c>
      <c r="J17" s="21">
        <v>1</v>
      </c>
      <c r="K17" s="21">
        <v>1</v>
      </c>
      <c r="L17" s="21">
        <v>0</v>
      </c>
      <c r="M17" s="47">
        <f t="shared" si="0"/>
        <v>0</v>
      </c>
      <c r="N17" s="47">
        <f t="shared" si="1"/>
        <v>3.6</v>
      </c>
      <c r="O17" s="47">
        <f t="shared" si="2"/>
        <v>5</v>
      </c>
      <c r="P17" s="50">
        <f t="shared" si="3"/>
        <v>0</v>
      </c>
      <c r="Q17" s="47">
        <v>35</v>
      </c>
    </row>
    <row r="18" spans="4:17" x14ac:dyDescent="0.2">
      <c r="D18" s="20">
        <v>42350.364583333336</v>
      </c>
      <c r="E18" s="20">
        <v>42350.375</v>
      </c>
      <c r="F18" s="21">
        <v>9</v>
      </c>
      <c r="G18" s="21">
        <v>1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1</v>
      </c>
      <c r="N18" s="47">
        <f t="shared" si="1"/>
        <v>10.5</v>
      </c>
      <c r="O18" s="47">
        <f t="shared" si="2"/>
        <v>10</v>
      </c>
      <c r="P18" s="50">
        <f t="shared" si="3"/>
        <v>0.1</v>
      </c>
      <c r="Q18" s="47">
        <v>39</v>
      </c>
    </row>
    <row r="19" spans="4:17" x14ac:dyDescent="0.2">
      <c r="D19" s="20">
        <v>42350.375</v>
      </c>
      <c r="E19" s="20">
        <v>42350.385416666664</v>
      </c>
      <c r="F19" s="21">
        <v>12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12</v>
      </c>
      <c r="O19" s="47">
        <f t="shared" si="2"/>
        <v>12</v>
      </c>
      <c r="P19" s="50">
        <f t="shared" si="3"/>
        <v>0</v>
      </c>
      <c r="Q19" s="47">
        <v>46</v>
      </c>
    </row>
    <row r="20" spans="4:17" x14ac:dyDescent="0.2">
      <c r="D20" s="20">
        <v>42350.385416666664</v>
      </c>
      <c r="E20" s="20">
        <v>42350.395833333336</v>
      </c>
      <c r="F20" s="21">
        <v>7</v>
      </c>
      <c r="G20" s="21">
        <v>0</v>
      </c>
      <c r="H20" s="21">
        <v>0</v>
      </c>
      <c r="I20" s="21">
        <v>0</v>
      </c>
      <c r="J20" s="21">
        <v>1</v>
      </c>
      <c r="K20" s="21">
        <v>0</v>
      </c>
      <c r="L20" s="21">
        <v>0</v>
      </c>
      <c r="M20" s="47">
        <f t="shared" si="0"/>
        <v>0</v>
      </c>
      <c r="N20" s="47">
        <f t="shared" si="1"/>
        <v>7.4</v>
      </c>
      <c r="O20" s="47">
        <f t="shared" si="2"/>
        <v>8</v>
      </c>
      <c r="P20" s="50">
        <f t="shared" si="3"/>
        <v>0</v>
      </c>
      <c r="Q20" s="47">
        <v>52</v>
      </c>
    </row>
    <row r="21" spans="4:17" x14ac:dyDescent="0.2">
      <c r="D21" s="20">
        <v>42350.395833333336</v>
      </c>
      <c r="E21" s="20">
        <v>42350.40625</v>
      </c>
      <c r="F21" s="21">
        <v>9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9</v>
      </c>
      <c r="O21" s="47">
        <f t="shared" si="2"/>
        <v>9</v>
      </c>
      <c r="P21" s="50">
        <f t="shared" si="3"/>
        <v>0</v>
      </c>
      <c r="Q21" s="47">
        <v>60</v>
      </c>
    </row>
    <row r="22" spans="4:17" x14ac:dyDescent="0.2">
      <c r="D22" s="20">
        <v>42350.40625</v>
      </c>
      <c r="E22" s="20">
        <v>42350.416666666664</v>
      </c>
      <c r="F22" s="21">
        <v>15</v>
      </c>
      <c r="G22" s="21">
        <v>1</v>
      </c>
      <c r="H22" s="21">
        <v>1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2</v>
      </c>
      <c r="N22" s="47">
        <f t="shared" si="1"/>
        <v>18.8</v>
      </c>
      <c r="O22" s="47">
        <f t="shared" si="2"/>
        <v>17</v>
      </c>
      <c r="P22" s="50">
        <f t="shared" si="3"/>
        <v>0.11764705882352941</v>
      </c>
      <c r="Q22" s="47">
        <v>72</v>
      </c>
    </row>
    <row r="23" spans="4:17" x14ac:dyDescent="0.2">
      <c r="D23" s="20">
        <v>42350.416666666664</v>
      </c>
      <c r="E23" s="20">
        <v>42350.427083333336</v>
      </c>
      <c r="F23" s="21">
        <v>17</v>
      </c>
      <c r="G23" s="21">
        <v>0</v>
      </c>
      <c r="H23" s="21">
        <v>0</v>
      </c>
      <c r="I23" s="21">
        <v>0</v>
      </c>
      <c r="J23" s="21">
        <v>0</v>
      </c>
      <c r="K23" s="21">
        <v>1</v>
      </c>
      <c r="L23" s="21">
        <v>0</v>
      </c>
      <c r="M23" s="47">
        <f t="shared" si="0"/>
        <v>0</v>
      </c>
      <c r="N23" s="47">
        <f t="shared" si="1"/>
        <v>17.2</v>
      </c>
      <c r="O23" s="47">
        <f t="shared" si="2"/>
        <v>18</v>
      </c>
      <c r="P23" s="50">
        <f t="shared" si="3"/>
        <v>0</v>
      </c>
      <c r="Q23" s="47">
        <v>77</v>
      </c>
    </row>
    <row r="24" spans="4:17" x14ac:dyDescent="0.2">
      <c r="D24" s="20">
        <v>42350.427083333336</v>
      </c>
      <c r="E24" s="20">
        <v>42350.4375</v>
      </c>
      <c r="F24" s="21">
        <v>15</v>
      </c>
      <c r="G24" s="21">
        <v>0</v>
      </c>
      <c r="H24" s="21">
        <v>0</v>
      </c>
      <c r="I24" s="21">
        <v>0</v>
      </c>
      <c r="J24" s="21">
        <v>1</v>
      </c>
      <c r="K24" s="21">
        <v>0</v>
      </c>
      <c r="L24" s="21">
        <v>0</v>
      </c>
      <c r="M24" s="47">
        <f t="shared" si="0"/>
        <v>0</v>
      </c>
      <c r="N24" s="47">
        <f t="shared" si="1"/>
        <v>15.4</v>
      </c>
      <c r="O24" s="47">
        <f t="shared" si="2"/>
        <v>16</v>
      </c>
      <c r="P24" s="50">
        <f t="shared" si="3"/>
        <v>0</v>
      </c>
      <c r="Q24" s="47">
        <v>84</v>
      </c>
    </row>
    <row r="25" spans="4:17" x14ac:dyDescent="0.2">
      <c r="D25" s="20">
        <v>42350.4375</v>
      </c>
      <c r="E25" s="20">
        <v>42350.447916666664</v>
      </c>
      <c r="F25" s="21">
        <v>18</v>
      </c>
      <c r="G25" s="21">
        <v>0</v>
      </c>
      <c r="H25" s="21">
        <v>0</v>
      </c>
      <c r="I25" s="21">
        <v>0</v>
      </c>
      <c r="J25" s="21">
        <v>1</v>
      </c>
      <c r="K25" s="21">
        <v>1</v>
      </c>
      <c r="L25" s="21">
        <v>1</v>
      </c>
      <c r="M25" s="47">
        <f t="shared" si="0"/>
        <v>0</v>
      </c>
      <c r="N25" s="47">
        <f t="shared" si="1"/>
        <v>19.599999999999998</v>
      </c>
      <c r="O25" s="47">
        <f t="shared" si="2"/>
        <v>21</v>
      </c>
      <c r="P25" s="50">
        <f t="shared" si="3"/>
        <v>0</v>
      </c>
      <c r="Q25" s="47">
        <v>89</v>
      </c>
    </row>
    <row r="26" spans="4:17" x14ac:dyDescent="0.2">
      <c r="D26" s="20">
        <v>42350.447916666664</v>
      </c>
      <c r="E26" s="20">
        <v>42350.458333333336</v>
      </c>
      <c r="F26" s="21">
        <v>17</v>
      </c>
      <c r="G26" s="21">
        <v>0</v>
      </c>
      <c r="H26" s="21">
        <v>0</v>
      </c>
      <c r="I26" s="21">
        <v>0</v>
      </c>
      <c r="J26" s="21">
        <v>1</v>
      </c>
      <c r="K26" s="21">
        <v>4</v>
      </c>
      <c r="L26" s="21">
        <v>0</v>
      </c>
      <c r="M26" s="47">
        <f t="shared" si="0"/>
        <v>0</v>
      </c>
      <c r="N26" s="47">
        <f t="shared" si="1"/>
        <v>18.2</v>
      </c>
      <c r="O26" s="47">
        <f t="shared" si="2"/>
        <v>22</v>
      </c>
      <c r="P26" s="50">
        <f t="shared" si="3"/>
        <v>0</v>
      </c>
      <c r="Q26" s="47">
        <v>82</v>
      </c>
    </row>
    <row r="27" spans="4:17" x14ac:dyDescent="0.2">
      <c r="D27" s="20">
        <v>42350.458333333336</v>
      </c>
      <c r="E27" s="20">
        <v>42350.46875</v>
      </c>
      <c r="F27" s="21">
        <v>24</v>
      </c>
      <c r="G27" s="21">
        <v>0</v>
      </c>
      <c r="H27" s="21">
        <v>0</v>
      </c>
      <c r="I27" s="21">
        <v>0</v>
      </c>
      <c r="J27" s="21">
        <v>0</v>
      </c>
      <c r="K27" s="21">
        <v>1</v>
      </c>
      <c r="L27" s="21">
        <v>0</v>
      </c>
      <c r="M27" s="47">
        <f t="shared" si="0"/>
        <v>0</v>
      </c>
      <c r="N27" s="47">
        <f t="shared" si="1"/>
        <v>24.2</v>
      </c>
      <c r="O27" s="47">
        <f t="shared" si="2"/>
        <v>25</v>
      </c>
      <c r="P27" s="50">
        <f t="shared" si="3"/>
        <v>0</v>
      </c>
      <c r="Q27" s="47">
        <v>80</v>
      </c>
    </row>
    <row r="28" spans="4:17" x14ac:dyDescent="0.2">
      <c r="D28" s="20">
        <v>42350.46875</v>
      </c>
      <c r="E28" s="20">
        <v>42350.479166666664</v>
      </c>
      <c r="F28" s="21">
        <v>19</v>
      </c>
      <c r="G28" s="21">
        <v>1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47">
        <f t="shared" si="0"/>
        <v>1</v>
      </c>
      <c r="N28" s="47">
        <f t="shared" si="1"/>
        <v>20.7</v>
      </c>
      <c r="O28" s="47">
        <f t="shared" si="2"/>
        <v>21</v>
      </c>
      <c r="P28" s="50">
        <f t="shared" si="3"/>
        <v>4.7619047619047616E-2</v>
      </c>
      <c r="Q28" s="47">
        <v>77</v>
      </c>
    </row>
    <row r="29" spans="4:17" x14ac:dyDescent="0.2">
      <c r="D29" s="20">
        <v>42350.479166666664</v>
      </c>
      <c r="E29" s="20">
        <v>42350.489583333336</v>
      </c>
      <c r="F29" s="21">
        <v>13</v>
      </c>
      <c r="G29" s="21">
        <v>1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1</v>
      </c>
      <c r="N29" s="47">
        <f t="shared" si="1"/>
        <v>14.5</v>
      </c>
      <c r="O29" s="47">
        <f t="shared" si="2"/>
        <v>14</v>
      </c>
      <c r="P29" s="50">
        <f t="shared" si="3"/>
        <v>7.1428571428571425E-2</v>
      </c>
      <c r="Q29" s="47">
        <v>74</v>
      </c>
    </row>
    <row r="30" spans="4:17" x14ac:dyDescent="0.2">
      <c r="D30" s="20">
        <v>42350.489583333336</v>
      </c>
      <c r="E30" s="20">
        <v>42350.5</v>
      </c>
      <c r="F30" s="21">
        <v>19</v>
      </c>
      <c r="G30" s="21">
        <v>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1</v>
      </c>
      <c r="N30" s="47">
        <f t="shared" si="1"/>
        <v>20.5</v>
      </c>
      <c r="O30" s="47">
        <f t="shared" si="2"/>
        <v>20</v>
      </c>
      <c r="P30" s="50">
        <f t="shared" si="3"/>
        <v>0.05</v>
      </c>
      <c r="Q30" s="47">
        <v>82</v>
      </c>
    </row>
    <row r="31" spans="4:17" x14ac:dyDescent="0.2">
      <c r="D31" s="20">
        <v>42350.5</v>
      </c>
      <c r="E31" s="20">
        <v>42350.510416666664</v>
      </c>
      <c r="F31" s="21">
        <v>22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22</v>
      </c>
      <c r="O31" s="47">
        <f t="shared" si="2"/>
        <v>22</v>
      </c>
      <c r="P31" s="50">
        <f t="shared" si="3"/>
        <v>0</v>
      </c>
      <c r="Q31" s="47">
        <v>88</v>
      </c>
    </row>
    <row r="32" spans="4:17" x14ac:dyDescent="0.2">
      <c r="D32" s="20">
        <v>42350.510416666664</v>
      </c>
      <c r="E32" s="20">
        <v>42350.520833333336</v>
      </c>
      <c r="F32" s="21">
        <v>17</v>
      </c>
      <c r="G32" s="21">
        <v>0</v>
      </c>
      <c r="H32" s="21">
        <v>0</v>
      </c>
      <c r="I32" s="21">
        <v>0</v>
      </c>
      <c r="J32" s="21">
        <v>0</v>
      </c>
      <c r="K32" s="21">
        <v>1</v>
      </c>
      <c r="L32" s="21">
        <v>0</v>
      </c>
      <c r="M32" s="47">
        <f t="shared" si="0"/>
        <v>0</v>
      </c>
      <c r="N32" s="47">
        <f t="shared" si="1"/>
        <v>17.2</v>
      </c>
      <c r="O32" s="47">
        <f t="shared" si="2"/>
        <v>18</v>
      </c>
      <c r="P32" s="50">
        <f t="shared" si="3"/>
        <v>0</v>
      </c>
      <c r="Q32" s="47">
        <v>83</v>
      </c>
    </row>
    <row r="33" spans="4:17" x14ac:dyDescent="0.2">
      <c r="D33" s="20">
        <v>42350.520833333336</v>
      </c>
      <c r="E33" s="20">
        <v>42350.53125</v>
      </c>
      <c r="F33" s="21">
        <v>19</v>
      </c>
      <c r="G33" s="21">
        <v>0</v>
      </c>
      <c r="H33" s="21">
        <v>0</v>
      </c>
      <c r="I33" s="21">
        <v>0</v>
      </c>
      <c r="J33" s="21">
        <v>0</v>
      </c>
      <c r="K33" s="21">
        <v>1</v>
      </c>
      <c r="L33" s="21">
        <v>2</v>
      </c>
      <c r="M33" s="47">
        <f t="shared" si="0"/>
        <v>0</v>
      </c>
      <c r="N33" s="47">
        <f t="shared" si="1"/>
        <v>21.2</v>
      </c>
      <c r="O33" s="47">
        <f t="shared" si="2"/>
        <v>22</v>
      </c>
      <c r="P33" s="50">
        <f t="shared" si="3"/>
        <v>0</v>
      </c>
      <c r="Q33" s="47">
        <v>79</v>
      </c>
    </row>
    <row r="34" spans="4:17" x14ac:dyDescent="0.2">
      <c r="D34" s="20">
        <v>42350.53125</v>
      </c>
      <c r="E34" s="20">
        <v>42350.541666666664</v>
      </c>
      <c r="F34" s="21">
        <v>25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1</v>
      </c>
      <c r="M34" s="47">
        <f t="shared" si="0"/>
        <v>0</v>
      </c>
      <c r="N34" s="47">
        <f t="shared" si="1"/>
        <v>26</v>
      </c>
      <c r="O34" s="47">
        <f t="shared" si="2"/>
        <v>26</v>
      </c>
      <c r="P34" s="50">
        <f t="shared" si="3"/>
        <v>0</v>
      </c>
      <c r="Q34" s="47">
        <v>66</v>
      </c>
    </row>
    <row r="35" spans="4:17" x14ac:dyDescent="0.2">
      <c r="D35" s="20">
        <v>42350.541666666664</v>
      </c>
      <c r="E35" s="20">
        <v>42350.552083333336</v>
      </c>
      <c r="F35" s="21">
        <v>17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17</v>
      </c>
      <c r="O35" s="47">
        <f t="shared" si="2"/>
        <v>17</v>
      </c>
      <c r="P35" s="50">
        <f t="shared" si="3"/>
        <v>0</v>
      </c>
      <c r="Q35" s="47">
        <v>56</v>
      </c>
    </row>
    <row r="36" spans="4:17" x14ac:dyDescent="0.2">
      <c r="D36" s="20">
        <v>42350.552083333336</v>
      </c>
      <c r="E36" s="20">
        <v>42350.5625</v>
      </c>
      <c r="F36" s="21">
        <v>14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14</v>
      </c>
      <c r="O36" s="47">
        <f t="shared" si="2"/>
        <v>14</v>
      </c>
      <c r="P36" s="50">
        <f t="shared" si="3"/>
        <v>0</v>
      </c>
      <c r="Q36" s="47">
        <v>53</v>
      </c>
    </row>
    <row r="37" spans="4:17" x14ac:dyDescent="0.2">
      <c r="D37" s="20">
        <v>42350.5625</v>
      </c>
      <c r="E37" s="20">
        <v>42350.572916666664</v>
      </c>
      <c r="F37" s="21">
        <v>8</v>
      </c>
      <c r="G37" s="21">
        <v>0</v>
      </c>
      <c r="H37" s="21">
        <v>0</v>
      </c>
      <c r="I37" s="21">
        <v>0</v>
      </c>
      <c r="J37" s="21">
        <v>1</v>
      </c>
      <c r="K37" s="21">
        <v>0</v>
      </c>
      <c r="L37" s="21">
        <v>0</v>
      </c>
      <c r="M37" s="47">
        <f t="shared" si="0"/>
        <v>0</v>
      </c>
      <c r="N37" s="47">
        <f t="shared" si="1"/>
        <v>8.4</v>
      </c>
      <c r="O37" s="47">
        <f t="shared" si="2"/>
        <v>9</v>
      </c>
      <c r="P37" s="50">
        <f t="shared" si="3"/>
        <v>0</v>
      </c>
      <c r="Q37" s="47">
        <v>63</v>
      </c>
    </row>
    <row r="38" spans="4:17" x14ac:dyDescent="0.2">
      <c r="D38" s="20">
        <v>42350.572916666664</v>
      </c>
      <c r="E38" s="20">
        <v>42350.583333333336</v>
      </c>
      <c r="F38" s="21">
        <v>15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1</v>
      </c>
      <c r="M38" s="47">
        <f t="shared" si="0"/>
        <v>0</v>
      </c>
      <c r="N38" s="47">
        <f t="shared" si="1"/>
        <v>16</v>
      </c>
      <c r="O38" s="47">
        <f t="shared" si="2"/>
        <v>16</v>
      </c>
      <c r="P38" s="50">
        <f t="shared" si="3"/>
        <v>0</v>
      </c>
      <c r="Q38" s="47">
        <v>77</v>
      </c>
    </row>
    <row r="39" spans="4:17" x14ac:dyDescent="0.2">
      <c r="D39" s="20">
        <v>42350.583333333336</v>
      </c>
      <c r="E39" s="20">
        <v>42350.59375</v>
      </c>
      <c r="F39" s="21">
        <v>14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14</v>
      </c>
      <c r="O39" s="47">
        <f t="shared" si="2"/>
        <v>14</v>
      </c>
      <c r="P39" s="50">
        <f t="shared" si="3"/>
        <v>0</v>
      </c>
      <c r="Q39" s="47">
        <v>83</v>
      </c>
    </row>
    <row r="40" spans="4:17" x14ac:dyDescent="0.2">
      <c r="D40" s="20">
        <v>42350.59375</v>
      </c>
      <c r="E40" s="20">
        <v>42350.604166666664</v>
      </c>
      <c r="F40" s="21">
        <v>20</v>
      </c>
      <c r="G40" s="21">
        <v>0</v>
      </c>
      <c r="H40" s="21">
        <v>0</v>
      </c>
      <c r="I40" s="21">
        <v>0</v>
      </c>
      <c r="J40" s="21">
        <v>2</v>
      </c>
      <c r="K40" s="21">
        <v>1</v>
      </c>
      <c r="L40" s="21">
        <v>1</v>
      </c>
      <c r="M40" s="47">
        <f t="shared" si="0"/>
        <v>0</v>
      </c>
      <c r="N40" s="47">
        <f t="shared" si="1"/>
        <v>22</v>
      </c>
      <c r="O40" s="47">
        <f t="shared" si="2"/>
        <v>24</v>
      </c>
      <c r="P40" s="50">
        <f t="shared" si="3"/>
        <v>0</v>
      </c>
      <c r="Q40" s="47">
        <v>83</v>
      </c>
    </row>
    <row r="41" spans="4:17" x14ac:dyDescent="0.2">
      <c r="D41" s="20">
        <v>42350.604166666664</v>
      </c>
      <c r="E41" s="20">
        <v>42350.614583333336</v>
      </c>
      <c r="F41" s="21">
        <v>21</v>
      </c>
      <c r="G41" s="21">
        <v>0</v>
      </c>
      <c r="H41" s="21">
        <v>0</v>
      </c>
      <c r="I41" s="21">
        <v>0</v>
      </c>
      <c r="J41" s="21">
        <v>2</v>
      </c>
      <c r="K41" s="21">
        <v>0</v>
      </c>
      <c r="L41" s="21">
        <v>0</v>
      </c>
      <c r="M41" s="47">
        <f t="shared" si="0"/>
        <v>0</v>
      </c>
      <c r="N41" s="47">
        <f t="shared" si="1"/>
        <v>21.8</v>
      </c>
      <c r="O41" s="47">
        <f t="shared" si="2"/>
        <v>23</v>
      </c>
      <c r="P41" s="50">
        <f t="shared" si="3"/>
        <v>0</v>
      </c>
      <c r="Q41" s="47">
        <v>79</v>
      </c>
    </row>
    <row r="42" spans="4:17" x14ac:dyDescent="0.2">
      <c r="D42" s="20">
        <v>42350.614583333336</v>
      </c>
      <c r="E42" s="20">
        <v>42350.625</v>
      </c>
      <c r="F42" s="21">
        <v>22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22</v>
      </c>
      <c r="O42" s="47">
        <f t="shared" si="2"/>
        <v>22</v>
      </c>
      <c r="P42" s="50">
        <f t="shared" si="3"/>
        <v>0</v>
      </c>
      <c r="Q42" s="47">
        <v>71</v>
      </c>
    </row>
    <row r="43" spans="4:17" x14ac:dyDescent="0.2">
      <c r="D43" s="20">
        <v>42350.625</v>
      </c>
      <c r="E43" s="20">
        <v>42350.635416666664</v>
      </c>
      <c r="F43" s="21">
        <v>11</v>
      </c>
      <c r="G43" s="21">
        <v>0</v>
      </c>
      <c r="H43" s="21">
        <v>0</v>
      </c>
      <c r="I43" s="21">
        <v>0</v>
      </c>
      <c r="J43" s="21">
        <v>3</v>
      </c>
      <c r="K43" s="21">
        <v>0</v>
      </c>
      <c r="L43" s="21">
        <v>0</v>
      </c>
      <c r="M43" s="47">
        <f t="shared" si="0"/>
        <v>0</v>
      </c>
      <c r="N43" s="47">
        <f t="shared" si="1"/>
        <v>12.2</v>
      </c>
      <c r="O43" s="47">
        <f t="shared" si="2"/>
        <v>14</v>
      </c>
      <c r="P43" s="50">
        <f t="shared" si="3"/>
        <v>0</v>
      </c>
      <c r="Q43" s="47">
        <v>69</v>
      </c>
    </row>
    <row r="44" spans="4:17" x14ac:dyDescent="0.2">
      <c r="D44" s="20">
        <v>42350.635416666664</v>
      </c>
      <c r="E44" s="20">
        <v>42350.645833333336</v>
      </c>
      <c r="F44" s="21">
        <v>18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1</v>
      </c>
      <c r="M44" s="47">
        <f t="shared" si="0"/>
        <v>0</v>
      </c>
      <c r="N44" s="47">
        <f t="shared" si="1"/>
        <v>19.399999999999999</v>
      </c>
      <c r="O44" s="47">
        <f t="shared" si="2"/>
        <v>20</v>
      </c>
      <c r="P44" s="50">
        <f t="shared" si="3"/>
        <v>0</v>
      </c>
      <c r="Q44" s="47">
        <v>67</v>
      </c>
    </row>
    <row r="45" spans="4:17" x14ac:dyDescent="0.2">
      <c r="D45" s="20">
        <v>42350.645833333336</v>
      </c>
      <c r="E45" s="20">
        <v>42350.65625</v>
      </c>
      <c r="F45" s="21">
        <v>12</v>
      </c>
      <c r="G45" s="21">
        <v>0</v>
      </c>
      <c r="H45" s="21">
        <v>0</v>
      </c>
      <c r="I45" s="21">
        <v>0</v>
      </c>
      <c r="J45" s="21">
        <v>2</v>
      </c>
      <c r="K45" s="21">
        <v>1</v>
      </c>
      <c r="L45" s="21">
        <v>0</v>
      </c>
      <c r="M45" s="47">
        <f t="shared" si="0"/>
        <v>0</v>
      </c>
      <c r="N45" s="47">
        <f t="shared" si="1"/>
        <v>13</v>
      </c>
      <c r="O45" s="47">
        <f t="shared" si="2"/>
        <v>15</v>
      </c>
      <c r="P45" s="50">
        <f t="shared" si="3"/>
        <v>0</v>
      </c>
      <c r="Q45" s="47">
        <v>65</v>
      </c>
    </row>
    <row r="46" spans="4:17" x14ac:dyDescent="0.2">
      <c r="D46" s="20">
        <v>42350.65625</v>
      </c>
      <c r="E46" s="20">
        <v>42350.666666666664</v>
      </c>
      <c r="F46" s="21">
        <v>17</v>
      </c>
      <c r="G46" s="21">
        <v>0</v>
      </c>
      <c r="H46" s="21">
        <v>0</v>
      </c>
      <c r="I46" s="21">
        <v>0</v>
      </c>
      <c r="J46" s="21">
        <v>3</v>
      </c>
      <c r="K46" s="21">
        <v>0</v>
      </c>
      <c r="L46" s="21">
        <v>0</v>
      </c>
      <c r="M46" s="47">
        <f t="shared" si="0"/>
        <v>0</v>
      </c>
      <c r="N46" s="47">
        <f t="shared" si="1"/>
        <v>18.2</v>
      </c>
      <c r="O46" s="47">
        <f t="shared" si="2"/>
        <v>20</v>
      </c>
      <c r="P46" s="50">
        <f t="shared" si="3"/>
        <v>0</v>
      </c>
      <c r="Q46" s="47">
        <v>66</v>
      </c>
    </row>
    <row r="47" spans="4:17" x14ac:dyDescent="0.2">
      <c r="D47" s="20">
        <v>42350.666666666664</v>
      </c>
      <c r="E47" s="20">
        <v>42350.677083333336</v>
      </c>
      <c r="F47" s="21">
        <v>10</v>
      </c>
      <c r="G47" s="21">
        <v>0</v>
      </c>
      <c r="H47" s="21">
        <v>0</v>
      </c>
      <c r="I47" s="21">
        <v>0</v>
      </c>
      <c r="J47" s="21">
        <v>1</v>
      </c>
      <c r="K47" s="21">
        <v>0</v>
      </c>
      <c r="L47" s="21">
        <v>1</v>
      </c>
      <c r="M47" s="47">
        <f t="shared" si="0"/>
        <v>0</v>
      </c>
      <c r="N47" s="47">
        <f t="shared" si="1"/>
        <v>11.4</v>
      </c>
      <c r="O47" s="47">
        <f t="shared" si="2"/>
        <v>12</v>
      </c>
      <c r="P47" s="50">
        <f t="shared" si="3"/>
        <v>0</v>
      </c>
      <c r="Q47" s="47">
        <v>66</v>
      </c>
    </row>
    <row r="48" spans="4:17" x14ac:dyDescent="0.2">
      <c r="D48" s="20">
        <v>42350.677083333336</v>
      </c>
      <c r="E48" s="20">
        <v>42350.6875</v>
      </c>
      <c r="F48" s="21">
        <v>18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18</v>
      </c>
      <c r="O48" s="47">
        <f t="shared" si="2"/>
        <v>18</v>
      </c>
      <c r="P48" s="50">
        <f t="shared" si="3"/>
        <v>0</v>
      </c>
      <c r="Q48" s="47">
        <v>73</v>
      </c>
    </row>
    <row r="49" spans="3:17" x14ac:dyDescent="0.2">
      <c r="D49" s="20">
        <v>42350.6875</v>
      </c>
      <c r="E49" s="20">
        <v>42350.697916666664</v>
      </c>
      <c r="F49" s="21">
        <v>15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1</v>
      </c>
      <c r="M49" s="47">
        <f t="shared" si="0"/>
        <v>0</v>
      </c>
      <c r="N49" s="47">
        <f t="shared" si="1"/>
        <v>16</v>
      </c>
      <c r="O49" s="47">
        <f t="shared" si="2"/>
        <v>16</v>
      </c>
      <c r="P49" s="50">
        <f t="shared" si="3"/>
        <v>0</v>
      </c>
      <c r="Q49" s="47">
        <v>73</v>
      </c>
    </row>
    <row r="50" spans="3:17" x14ac:dyDescent="0.2">
      <c r="D50" s="20">
        <v>42350.697916666664</v>
      </c>
      <c r="E50" s="20">
        <v>42350.708333333336</v>
      </c>
      <c r="F50" s="21">
        <v>18</v>
      </c>
      <c r="G50" s="21">
        <v>1</v>
      </c>
      <c r="H50" s="21">
        <v>0</v>
      </c>
      <c r="I50" s="21">
        <v>0</v>
      </c>
      <c r="J50" s="21">
        <v>1</v>
      </c>
      <c r="K50" s="21">
        <v>0</v>
      </c>
      <c r="L50" s="21">
        <v>0</v>
      </c>
      <c r="M50" s="47">
        <f t="shared" si="0"/>
        <v>1</v>
      </c>
      <c r="N50" s="47">
        <f t="shared" si="1"/>
        <v>19.899999999999999</v>
      </c>
      <c r="O50" s="47">
        <f t="shared" si="2"/>
        <v>20</v>
      </c>
      <c r="P50" s="50">
        <f t="shared" si="3"/>
        <v>0.05</v>
      </c>
      <c r="Q50" s="47">
        <v>73</v>
      </c>
    </row>
    <row r="51" spans="3:17" x14ac:dyDescent="0.2">
      <c r="D51" s="20">
        <v>42350.708333333336</v>
      </c>
      <c r="E51" s="20">
        <v>42350.71875</v>
      </c>
      <c r="F51" s="21">
        <v>17</v>
      </c>
      <c r="G51" s="21">
        <v>0</v>
      </c>
      <c r="H51" s="21">
        <v>0</v>
      </c>
      <c r="I51" s="21">
        <v>0</v>
      </c>
      <c r="J51" s="21">
        <v>2</v>
      </c>
      <c r="K51" s="21">
        <v>0</v>
      </c>
      <c r="L51" s="21">
        <v>0</v>
      </c>
      <c r="M51" s="47">
        <f t="shared" si="0"/>
        <v>0</v>
      </c>
      <c r="N51" s="47">
        <f t="shared" si="1"/>
        <v>17.8</v>
      </c>
      <c r="O51" s="47">
        <f t="shared" si="2"/>
        <v>19</v>
      </c>
      <c r="P51" s="50">
        <f t="shared" si="3"/>
        <v>0</v>
      </c>
      <c r="Q51" s="47">
        <v>72</v>
      </c>
    </row>
    <row r="52" spans="3:17" x14ac:dyDescent="0.2">
      <c r="D52" s="20">
        <v>42350.71875</v>
      </c>
      <c r="E52" s="20">
        <v>42350.729166666664</v>
      </c>
      <c r="F52" s="21">
        <v>16</v>
      </c>
      <c r="G52" s="21">
        <v>0</v>
      </c>
      <c r="H52" s="21">
        <v>0</v>
      </c>
      <c r="I52" s="21">
        <v>0</v>
      </c>
      <c r="J52" s="21">
        <v>2</v>
      </c>
      <c r="K52" s="21">
        <v>0</v>
      </c>
      <c r="L52" s="21">
        <v>0</v>
      </c>
      <c r="M52" s="47">
        <f t="shared" si="0"/>
        <v>0</v>
      </c>
      <c r="N52" s="47">
        <f t="shared" si="1"/>
        <v>16.8</v>
      </c>
      <c r="O52" s="47">
        <f t="shared" si="2"/>
        <v>18</v>
      </c>
      <c r="P52" s="50">
        <f t="shared" si="3"/>
        <v>0</v>
      </c>
      <c r="Q52" s="47">
        <v>73</v>
      </c>
    </row>
    <row r="53" spans="3:17" x14ac:dyDescent="0.2">
      <c r="D53" s="20">
        <v>42350.729166666664</v>
      </c>
      <c r="E53" s="20">
        <v>42350.739583333336</v>
      </c>
      <c r="F53" s="21">
        <v>14</v>
      </c>
      <c r="G53" s="21">
        <v>0</v>
      </c>
      <c r="H53" s="21">
        <v>0</v>
      </c>
      <c r="I53" s="21">
        <v>0</v>
      </c>
      <c r="J53" s="21">
        <v>2</v>
      </c>
      <c r="K53" s="21">
        <v>0</v>
      </c>
      <c r="L53" s="21">
        <v>0</v>
      </c>
      <c r="M53" s="47">
        <f t="shared" si="0"/>
        <v>0</v>
      </c>
      <c r="N53" s="47">
        <f t="shared" si="1"/>
        <v>14.8</v>
      </c>
      <c r="O53" s="47">
        <f t="shared" si="2"/>
        <v>16</v>
      </c>
      <c r="P53" s="50">
        <f t="shared" si="3"/>
        <v>0</v>
      </c>
      <c r="Q53" s="47">
        <v>71</v>
      </c>
    </row>
    <row r="54" spans="3:17" x14ac:dyDescent="0.2">
      <c r="D54" s="20">
        <v>42350.739583333336</v>
      </c>
      <c r="E54" s="20">
        <v>42350.75</v>
      </c>
      <c r="F54" s="21">
        <v>17</v>
      </c>
      <c r="G54" s="21">
        <v>0</v>
      </c>
      <c r="H54" s="21">
        <v>0</v>
      </c>
      <c r="I54" s="21">
        <v>0</v>
      </c>
      <c r="J54" s="21">
        <v>2</v>
      </c>
      <c r="K54" s="21">
        <v>0</v>
      </c>
      <c r="L54" s="21">
        <v>0</v>
      </c>
      <c r="M54" s="47">
        <f t="shared" si="0"/>
        <v>0</v>
      </c>
      <c r="N54" s="47">
        <f t="shared" si="1"/>
        <v>17.8</v>
      </c>
      <c r="O54" s="47">
        <f t="shared" si="2"/>
        <v>19</v>
      </c>
      <c r="P54" s="50">
        <f t="shared" si="3"/>
        <v>0</v>
      </c>
      <c r="Q54" s="47">
        <v>68</v>
      </c>
    </row>
    <row r="55" spans="3:17" x14ac:dyDescent="0.2">
      <c r="D55" s="20">
        <v>42350.75</v>
      </c>
      <c r="E55" s="20">
        <v>42350.760416666664</v>
      </c>
      <c r="F55" s="21">
        <v>13</v>
      </c>
      <c r="G55" s="21">
        <v>1</v>
      </c>
      <c r="H55" s="21">
        <v>0</v>
      </c>
      <c r="I55" s="21">
        <v>0</v>
      </c>
      <c r="J55" s="21">
        <v>3</v>
      </c>
      <c r="K55" s="21">
        <v>2</v>
      </c>
      <c r="L55" s="21">
        <v>1</v>
      </c>
      <c r="M55" s="47">
        <f t="shared" si="0"/>
        <v>1</v>
      </c>
      <c r="N55" s="47">
        <f t="shared" si="1"/>
        <v>17.099999999999998</v>
      </c>
      <c r="O55" s="47">
        <f t="shared" si="2"/>
        <v>20</v>
      </c>
      <c r="P55" s="50">
        <f t="shared" si="3"/>
        <v>0.05</v>
      </c>
      <c r="Q55" s="47">
        <v>72</v>
      </c>
    </row>
    <row r="56" spans="3:17" x14ac:dyDescent="0.2">
      <c r="D56" s="20">
        <v>42350.760416666664</v>
      </c>
      <c r="E56" s="20">
        <v>42350.770833333336</v>
      </c>
      <c r="F56" s="21">
        <v>15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47">
        <f t="shared" si="0"/>
        <v>0</v>
      </c>
      <c r="N56" s="47">
        <f t="shared" si="1"/>
        <v>15.4</v>
      </c>
      <c r="O56" s="47">
        <f t="shared" si="2"/>
        <v>16</v>
      </c>
      <c r="P56" s="50">
        <f t="shared" si="3"/>
        <v>0</v>
      </c>
      <c r="Q56" s="47">
        <v>52</v>
      </c>
    </row>
    <row r="57" spans="3:17" x14ac:dyDescent="0.2">
      <c r="D57" s="20">
        <v>42350.770833333336</v>
      </c>
      <c r="E57" s="20">
        <v>42350.78125</v>
      </c>
      <c r="F57" s="21">
        <v>13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13</v>
      </c>
      <c r="O57" s="47">
        <f t="shared" si="2"/>
        <v>13</v>
      </c>
      <c r="P57" s="50">
        <f t="shared" si="3"/>
        <v>0</v>
      </c>
      <c r="Q57" s="47">
        <v>36</v>
      </c>
    </row>
    <row r="58" spans="3:17" x14ac:dyDescent="0.2">
      <c r="D58" s="22">
        <v>42350.78125</v>
      </c>
      <c r="E58" s="22">
        <v>42350.791666666664</v>
      </c>
      <c r="F58" s="23">
        <v>21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2</v>
      </c>
      <c r="M58" s="48">
        <f t="shared" si="0"/>
        <v>0</v>
      </c>
      <c r="N58" s="48">
        <f t="shared" si="1"/>
        <v>23</v>
      </c>
      <c r="O58" s="48">
        <f t="shared" si="2"/>
        <v>23</v>
      </c>
      <c r="P58" s="51">
        <f t="shared" si="3"/>
        <v>0</v>
      </c>
      <c r="Q58" s="48">
        <v>23</v>
      </c>
    </row>
    <row r="59" spans="3:17" x14ac:dyDescent="0.2">
      <c r="C59" s="4" t="s">
        <v>4</v>
      </c>
      <c r="D59" s="32">
        <v>42350.291666666664</v>
      </c>
      <c r="E59" s="32">
        <v>42350.791666666664</v>
      </c>
      <c r="F59" s="5">
        <v>678</v>
      </c>
      <c r="G59" s="5">
        <v>7</v>
      </c>
      <c r="H59" s="5">
        <v>1</v>
      </c>
      <c r="I59" s="5">
        <v>0</v>
      </c>
      <c r="J59" s="5">
        <v>33</v>
      </c>
      <c r="K59" s="5">
        <v>16</v>
      </c>
      <c r="L59" s="5">
        <v>15</v>
      </c>
      <c r="M59" s="5">
        <v>8</v>
      </c>
      <c r="N59" s="5">
        <v>722.1999999999997</v>
      </c>
      <c r="O59" s="5">
        <v>750</v>
      </c>
      <c r="P59" s="7">
        <f>IF(O59=0," ",M59/O59)</f>
        <v>1.0666666666666666E-2</v>
      </c>
    </row>
    <row r="60" spans="3:17" x14ac:dyDescent="0.2">
      <c r="C60" s="6" t="s">
        <v>51</v>
      </c>
      <c r="D60" s="32">
        <v>42350.4375</v>
      </c>
      <c r="E60" s="32">
        <f>MIN(D60+1/24,E59)</f>
        <v>42350.479166666664</v>
      </c>
      <c r="F60" s="5">
        <v>78</v>
      </c>
      <c r="G60" s="5">
        <v>1</v>
      </c>
      <c r="H60" s="5">
        <v>0</v>
      </c>
      <c r="I60" s="5">
        <v>0</v>
      </c>
      <c r="J60" s="5">
        <v>2</v>
      </c>
      <c r="K60" s="5">
        <v>7</v>
      </c>
      <c r="L60" s="5">
        <v>1</v>
      </c>
      <c r="M60" s="5">
        <v>1</v>
      </c>
      <c r="N60" s="5">
        <v>82.7</v>
      </c>
      <c r="O60" s="5">
        <v>89</v>
      </c>
      <c r="P60" s="7">
        <f>IF(O60=0," ",M60/O60)</f>
        <v>1.1235955056179775E-2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otiswest</cp:lastModifiedBy>
  <dcterms:created xsi:type="dcterms:W3CDTF">2015-12-17T12:52:55Z</dcterms:created>
  <dcterms:modified xsi:type="dcterms:W3CDTF">2016-03-04T12:43:30Z</dcterms:modified>
</cp:coreProperties>
</file>