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04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P44" i="1" s="1"/>
  <c r="O45" i="1"/>
  <c r="P45" i="1" s="1"/>
  <c r="O46" i="1"/>
  <c r="O47" i="1"/>
  <c r="O48" i="1"/>
  <c r="O49" i="1"/>
  <c r="P49" i="1" s="1"/>
  <c r="O50" i="1"/>
  <c r="O51" i="1"/>
  <c r="O52" i="1"/>
  <c r="P52" i="1" s="1"/>
  <c r="O53" i="1"/>
  <c r="P53" i="1" s="1"/>
  <c r="O54" i="1"/>
  <c r="P54" i="1" s="1"/>
  <c r="O55" i="1"/>
  <c r="O56" i="1"/>
  <c r="O57" i="1"/>
  <c r="P57" i="1" s="1"/>
  <c r="O58" i="1"/>
  <c r="O59" i="1"/>
  <c r="O60" i="1"/>
  <c r="O61" i="1"/>
  <c r="P61" i="1" s="1"/>
  <c r="O62" i="1"/>
  <c r="P62" i="1" s="1"/>
  <c r="O63" i="1"/>
  <c r="O64" i="1"/>
  <c r="P64" i="1" s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P154" i="1" s="1"/>
  <c r="O155" i="1"/>
  <c r="O156" i="1"/>
  <c r="P156" i="1" s="1"/>
  <c r="O157" i="1"/>
  <c r="P157" i="1" s="1"/>
  <c r="O158" i="1"/>
  <c r="P158" i="1" s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P170" i="1" s="1"/>
  <c r="O171" i="1"/>
  <c r="O172" i="1"/>
  <c r="O173" i="1"/>
  <c r="P173" i="1" s="1"/>
  <c r="O174" i="1"/>
  <c r="O175" i="1"/>
  <c r="O176" i="1"/>
  <c r="O177" i="1"/>
  <c r="P177" i="1" s="1"/>
  <c r="O178" i="1"/>
  <c r="P178" i="1" s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88" i="1"/>
  <c r="P186" i="1"/>
  <c r="P184" i="1"/>
  <c r="P182" i="1"/>
  <c r="P180" i="1"/>
  <c r="P176" i="1"/>
  <c r="P174" i="1"/>
  <c r="P172" i="1"/>
  <c r="P168" i="1"/>
  <c r="P166" i="1"/>
  <c r="P164" i="1"/>
  <c r="P162" i="1"/>
  <c r="P160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0" i="1"/>
  <c r="P58" i="1"/>
  <c r="P56" i="1"/>
  <c r="P50" i="1"/>
  <c r="P48" i="1"/>
  <c r="P46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<sst xmlns="http://schemas.openxmlformats.org/spreadsheetml/2006/main" count="145" uniqueCount="65">
  <si>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</si>
  <si>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</si>
  <si>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</si>
  <si>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</si>
  <si>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</si>
  <si>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</si>
  <si>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</si>
  <si>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</si>
  <si>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</si>
  <si>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</si>
  <si>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</si>
  <si>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</si>
  <si>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</si>
  <si>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</si>
  <si>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</si>
  <si>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</si>
  <si>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</si>
  <si>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</si>
  <si>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</si>
  <si>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</si>
  <si>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</si>
  <si>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</si>
  <si>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</si>
  <si>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</si>
  <si>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</si>
  <si>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</si>
  <si>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</si>
  <si>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</si>
  <si>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</si>
  <si>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</si>
  <si>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</si>
  <si>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</si>
  <si>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</si>
  <si>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</si>
  <si>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</si>
  <si>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</si>
  <si>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</si>
  <si>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</si>
  <si>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</si>
  <si>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</si>
  <si>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</si>
  <si>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</si>
  <si>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</si>
  <si>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</si>
  <si>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</si>
  <si>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</si>
  <si>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</si>
  <si>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</si>
  <si>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</si>
  <si>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</si>
  <si>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</si>
  <si>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</si>
  <si>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</si>
  <si>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</si>
  <si>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</si>
  <si>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</si>
  <si>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</si>
  <si>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Miranda Road</t>
  </si>
  <si>
    <t>St. John's Way</t>
  </si>
  <si>
    <t>NORTHEAST</t>
  </si>
  <si>
    <t>SOUTHWEST</t>
  </si>
  <si>
    <t>Miranda Road</t>
  </si>
  <si>
    <t>NORTHWEST</t>
  </si>
  <si>
    <t>Tuesday, 1/12/2015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</si>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</sst>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2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Miranda Road</v>
      </c>
      <c r="G36" s="10" t="str">
        <f>VLOOKUP(MID(E36,5,1)+0,$D$15:$G$22,4)</f>
        <v>NORTHWEST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42339.291666666664</v>
      </c>
      <c r="E39" s="29">
        <v>42339.302083333336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42339.302083333336</v>
      </c>
      <c r="E40" s="30">
        <v>42339.3125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12">
        <f t="shared" si="0"/>
        <v>0</v>
      </c>
      <c r="N40" s="12">
        <f t="shared" si="1"/>
        <v>0.2</v>
      </c>
      <c r="O40" s="12">
        <f t="shared" si="2"/>
        <v>1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42339.3125</v>
      </c>
      <c r="E41" s="30">
        <v>42339.322916666664</v>
      </c>
      <c r="F41" s="21">
        <v>7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7</v>
      </c>
      <c r="O41" s="12">
        <f t="shared" si="2"/>
        <v>7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42339.322916666664</v>
      </c>
      <c r="E42" s="30">
        <v>42339.333333333336</v>
      </c>
      <c r="F42" s="21">
        <v>2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2</v>
      </c>
      <c r="O42" s="12">
        <f t="shared" si="2"/>
        <v>2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42339.333333333336</v>
      </c>
      <c r="E43" s="30">
        <v>42339.34375</v>
      </c>
      <c r="F43" s="21">
        <v>1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1</v>
      </c>
      <c r="O43" s="12">
        <f t="shared" si="2"/>
        <v>1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42339.34375</v>
      </c>
      <c r="E44" s="30">
        <v>42339.354166666664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42339.354166666664</v>
      </c>
      <c r="E45" s="30">
        <v>42339.364583333336</v>
      </c>
      <c r="F45" s="21">
        <v>5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5</v>
      </c>
      <c r="O45" s="12">
        <f t="shared" si="2"/>
        <v>5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42339.364583333336</v>
      </c>
      <c r="E46" s="30">
        <v>42339.375</v>
      </c>
      <c r="F46" s="21">
        <v>3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3</v>
      </c>
      <c r="O46" s="12">
        <f t="shared" si="2"/>
        <v>3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42339.375</v>
      </c>
      <c r="E47" s="30">
        <v>42339.385416666664</v>
      </c>
      <c r="F47" s="21">
        <v>2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2</v>
      </c>
      <c r="O47" s="12">
        <f t="shared" si="2"/>
        <v>2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42339.385416666664</v>
      </c>
      <c r="E48" s="30">
        <v>42339.395833333336</v>
      </c>
      <c r="F48" s="21">
        <v>3</v>
      </c>
      <c r="G48" s="21">
        <v>0</v>
      </c>
      <c r="H48" s="21">
        <v>0</v>
      </c>
      <c r="I48" s="21">
        <v>0</v>
      </c>
      <c r="J48" s="21">
        <v>0</v>
      </c>
      <c r="K48" s="21">
        <v>1</v>
      </c>
      <c r="L48" s="21">
        <v>0</v>
      </c>
      <c r="M48" s="12">
        <f t="shared" si="0"/>
        <v>0</v>
      </c>
      <c r="N48" s="12">
        <f t="shared" si="1"/>
        <v>3.2</v>
      </c>
      <c r="O48" s="12">
        <f t="shared" si="2"/>
        <v>4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42339.395833333336</v>
      </c>
      <c r="E49" s="30">
        <v>42339.40625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42339.40625</v>
      </c>
      <c r="E50" s="30">
        <v>42339.416666666664</v>
      </c>
      <c r="F50" s="21">
        <v>3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3</v>
      </c>
      <c r="O50" s="12">
        <f t="shared" si="2"/>
        <v>3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42339.416666666664</v>
      </c>
      <c r="E51" s="30">
        <v>42339.427083333336</v>
      </c>
      <c r="F51" s="21">
        <v>3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3</v>
      </c>
      <c r="O51" s="12">
        <f t="shared" si="2"/>
        <v>3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42339.427083333336</v>
      </c>
      <c r="E52" s="30">
        <v>42339.4375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0</v>
      </c>
      <c r="O52" s="12">
        <f t="shared" si="2"/>
        <v>0</v>
      </c>
      <c r="P52" s="15" t="str">
        <f t="shared" si="3"/>
        <v xml:space="preserve"> </v>
      </c>
    </row>
    <row r="53" spans="1:16" ht="15" x14ac:dyDescent="0.25">
      <c r="A53" s="17"/>
      <c r="B53" s="17"/>
      <c r="C53" s="17"/>
      <c r="D53" s="30">
        <v>42339.4375</v>
      </c>
      <c r="E53" s="30">
        <v>42339.447916666664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1</v>
      </c>
      <c r="L53" s="21">
        <v>0</v>
      </c>
      <c r="M53" s="12">
        <f t="shared" si="0"/>
        <v>0</v>
      </c>
      <c r="N53" s="12">
        <f t="shared" si="1"/>
        <v>0.2</v>
      </c>
      <c r="O53" s="12">
        <f t="shared" si="2"/>
        <v>1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42339.447916666664</v>
      </c>
      <c r="E54" s="30">
        <v>42339.458333333336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42339.458333333336</v>
      </c>
      <c r="E55" s="30">
        <v>42339.46875</v>
      </c>
      <c r="F55" s="21">
        <v>1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1</v>
      </c>
      <c r="O55" s="12">
        <f t="shared" si="2"/>
        <v>1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42339.46875</v>
      </c>
      <c r="E56" s="30">
        <v>42339.479166666664</v>
      </c>
      <c r="F56" s="21">
        <v>1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1</v>
      </c>
      <c r="O56" s="12">
        <f t="shared" si="2"/>
        <v>1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42339.479166666664</v>
      </c>
      <c r="E57" s="30">
        <v>42339.489583333336</v>
      </c>
      <c r="F57" s="21">
        <v>2</v>
      </c>
      <c r="G57" s="21">
        <v>0</v>
      </c>
      <c r="H57" s="21">
        <v>0</v>
      </c>
      <c r="I57" s="21">
        <v>0</v>
      </c>
      <c r="J57" s="21">
        <v>1</v>
      </c>
      <c r="K57" s="21">
        <v>0</v>
      </c>
      <c r="L57" s="21">
        <v>0</v>
      </c>
      <c r="M57" s="12">
        <f t="shared" si="0"/>
        <v>0</v>
      </c>
      <c r="N57" s="12">
        <f t="shared" si="1"/>
        <v>2.4</v>
      </c>
      <c r="O57" s="12">
        <f t="shared" si="2"/>
        <v>3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42339.489583333336</v>
      </c>
      <c r="E58" s="30">
        <v>42339.5</v>
      </c>
      <c r="F58" s="21">
        <v>4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4</v>
      </c>
      <c r="O58" s="12">
        <f t="shared" si="2"/>
        <v>4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42339.5</v>
      </c>
      <c r="E59" s="30">
        <v>42339.510416666664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42339.510416666664</v>
      </c>
      <c r="E60" s="30">
        <v>42339.520833333336</v>
      </c>
      <c r="F60" s="21">
        <v>3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3</v>
      </c>
      <c r="O60" s="12">
        <f t="shared" si="2"/>
        <v>3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42339.520833333336</v>
      </c>
      <c r="E61" s="30">
        <v>42339.53125</v>
      </c>
      <c r="F61" s="21">
        <v>2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2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42339.53125</v>
      </c>
      <c r="E62" s="30">
        <v>42339.541666666664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42339.541666666664</v>
      </c>
      <c r="E63" s="30">
        <v>42339.552083333336</v>
      </c>
      <c r="F63" s="21">
        <v>1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1</v>
      </c>
      <c r="O63" s="12">
        <f t="shared" si="2"/>
        <v>1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42339.552083333336</v>
      </c>
      <c r="E64" s="30">
        <v>42339.5625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0</v>
      </c>
      <c r="O64" s="12">
        <f t="shared" si="2"/>
        <v>0</v>
      </c>
      <c r="P64" s="15" t="str">
        <f t="shared" si="3"/>
        <v xml:space="preserve"> </v>
      </c>
    </row>
    <row r="65" spans="1:16" ht="15" x14ac:dyDescent="0.25">
      <c r="A65" s="17"/>
      <c r="B65" s="17"/>
      <c r="C65" s="17"/>
      <c r="D65" s="30">
        <v>42339.5625</v>
      </c>
      <c r="E65" s="30">
        <v>42339.572916666664</v>
      </c>
      <c r="F65" s="21">
        <v>1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1</v>
      </c>
      <c r="O65" s="12">
        <f t="shared" si="2"/>
        <v>1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42339.572916666664</v>
      </c>
      <c r="E66" s="30">
        <v>42339.583333333336</v>
      </c>
      <c r="F66" s="21">
        <v>2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2</v>
      </c>
      <c r="O66" s="12">
        <f t="shared" si="2"/>
        <v>2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42339.583333333336</v>
      </c>
      <c r="E67" s="30">
        <v>42339.59375</v>
      </c>
      <c r="F67" s="21">
        <v>0</v>
      </c>
      <c r="G67" s="21">
        <v>0</v>
      </c>
      <c r="H67" s="21">
        <v>0</v>
      </c>
      <c r="I67" s="21">
        <v>0</v>
      </c>
      <c r="J67" s="21">
        <v>1</v>
      </c>
      <c r="K67" s="21">
        <v>0</v>
      </c>
      <c r="L67" s="21">
        <v>0</v>
      </c>
      <c r="M67" s="12">
        <f t="shared" si="0"/>
        <v>0</v>
      </c>
      <c r="N67" s="12">
        <f t="shared" si="1"/>
        <v>0.4</v>
      </c>
      <c r="O67" s="12">
        <f t="shared" si="2"/>
        <v>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42339.59375</v>
      </c>
      <c r="E68" s="30">
        <v>42339.604166666664</v>
      </c>
      <c r="F68" s="21">
        <v>4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4</v>
      </c>
      <c r="O68" s="12">
        <f t="shared" si="2"/>
        <v>4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42339.604166666664</v>
      </c>
      <c r="E69" s="30">
        <v>42339.614583333336</v>
      </c>
      <c r="F69" s="21">
        <v>1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1</v>
      </c>
      <c r="O69" s="12">
        <f t="shared" si="2"/>
        <v>1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42339.614583333336</v>
      </c>
      <c r="E70" s="30">
        <v>42339.625</v>
      </c>
      <c r="F70" s="21">
        <v>2</v>
      </c>
      <c r="G70" s="21">
        <v>0</v>
      </c>
      <c r="H70" s="21">
        <v>0</v>
      </c>
      <c r="I70" s="21">
        <v>0</v>
      </c>
      <c r="J70" s="21">
        <v>0</v>
      </c>
      <c r="K70" s="21">
        <v>1</v>
      </c>
      <c r="L70" s="21">
        <v>0</v>
      </c>
      <c r="M70" s="12">
        <f t="shared" si="0"/>
        <v>0</v>
      </c>
      <c r="N70" s="12">
        <f t="shared" si="1"/>
        <v>2.2000000000000002</v>
      </c>
      <c r="O70" s="12">
        <f t="shared" si="2"/>
        <v>3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42339.625</v>
      </c>
      <c r="E71" s="30">
        <v>42339.635416666664</v>
      </c>
      <c r="F71" s="21">
        <v>3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3</v>
      </c>
      <c r="O71" s="12">
        <f t="shared" ref="O71:O110" si="6">F71+G71+H71+I71+J71+K71+L71</f>
        <v>3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42339.635416666664</v>
      </c>
      <c r="E72" s="30">
        <v>42339.645833333336</v>
      </c>
      <c r="F72" s="21">
        <v>3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3</v>
      </c>
      <c r="O72" s="12">
        <f t="shared" si="6"/>
        <v>3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42339.645833333336</v>
      </c>
      <c r="E73" s="30">
        <v>42339.65625</v>
      </c>
      <c r="F73" s="21">
        <v>3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3</v>
      </c>
      <c r="O73" s="12">
        <f t="shared" si="6"/>
        <v>3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42339.65625</v>
      </c>
      <c r="E74" s="30">
        <v>42339.666666666664</v>
      </c>
      <c r="F74" s="21">
        <v>1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1</v>
      </c>
      <c r="O74" s="12">
        <f t="shared" si="6"/>
        <v>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42339.666666666664</v>
      </c>
      <c r="E75" s="30">
        <v>42339.677083333336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0</v>
      </c>
      <c r="O75" s="12">
        <f t="shared" si="6"/>
        <v>0</v>
      </c>
      <c r="P75" s="15" t="str">
        <f t="shared" si="7"/>
        <v xml:space="preserve"> </v>
      </c>
    </row>
    <row r="76" spans="1:16" ht="15" x14ac:dyDescent="0.25">
      <c r="A76" s="17"/>
      <c r="B76" s="17"/>
      <c r="C76" s="17"/>
      <c r="D76" s="30">
        <v>42339.677083333336</v>
      </c>
      <c r="E76" s="30">
        <v>42339.6875</v>
      </c>
      <c r="F76" s="21">
        <v>1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1</v>
      </c>
      <c r="O76" s="12">
        <f t="shared" si="6"/>
        <v>1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42339.6875</v>
      </c>
      <c r="E77" s="30">
        <v>42339.697916666664</v>
      </c>
      <c r="F77" s="21">
        <v>1</v>
      </c>
      <c r="G77" s="21">
        <v>0</v>
      </c>
      <c r="H77" s="21">
        <v>0</v>
      </c>
      <c r="I77" s="21">
        <v>0</v>
      </c>
      <c r="J77" s="21">
        <v>0</v>
      </c>
      <c r="K77" s="21">
        <v>1</v>
      </c>
      <c r="L77" s="21">
        <v>0</v>
      </c>
      <c r="M77" s="12">
        <f t="shared" si="4"/>
        <v>0</v>
      </c>
      <c r="N77" s="12">
        <f t="shared" si="5"/>
        <v>1.2</v>
      </c>
      <c r="O77" s="12">
        <f t="shared" si="6"/>
        <v>2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42339.697916666664</v>
      </c>
      <c r="E78" s="30">
        <v>42339.708333333336</v>
      </c>
      <c r="F78" s="21">
        <v>1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1</v>
      </c>
      <c r="O78" s="12">
        <f t="shared" si="6"/>
        <v>1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42339.708333333336</v>
      </c>
      <c r="E79" s="30">
        <v>42339.71875</v>
      </c>
      <c r="F79" s="21">
        <v>1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1</v>
      </c>
      <c r="O79" s="12">
        <f t="shared" si="6"/>
        <v>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42339.71875</v>
      </c>
      <c r="E80" s="30">
        <v>42339.729166666664</v>
      </c>
      <c r="F80" s="21">
        <v>2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2</v>
      </c>
      <c r="O80" s="12">
        <f t="shared" si="6"/>
        <v>2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42339.729166666664</v>
      </c>
      <c r="E81" s="30">
        <v>42339.739583333336</v>
      </c>
      <c r="F81" s="21">
        <v>3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3</v>
      </c>
      <c r="O81" s="12">
        <f t="shared" si="6"/>
        <v>3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42339.739583333336</v>
      </c>
      <c r="E82" s="30">
        <v>42339.75</v>
      </c>
      <c r="F82" s="21">
        <v>4</v>
      </c>
      <c r="G82" s="21">
        <v>0</v>
      </c>
      <c r="H82" s="21">
        <v>0</v>
      </c>
      <c r="I82" s="21">
        <v>0</v>
      </c>
      <c r="J82" s="21">
        <v>1</v>
      </c>
      <c r="K82" s="21">
        <v>0</v>
      </c>
      <c r="L82" s="21">
        <v>0</v>
      </c>
      <c r="M82" s="12">
        <f t="shared" si="4"/>
        <v>0</v>
      </c>
      <c r="N82" s="12">
        <f t="shared" si="5"/>
        <v>4.4000000000000004</v>
      </c>
      <c r="O82" s="12">
        <f t="shared" si="6"/>
        <v>5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42339.75</v>
      </c>
      <c r="E83" s="30">
        <v>42339.760416666664</v>
      </c>
      <c r="F83" s="21">
        <v>2</v>
      </c>
      <c r="G83" s="21">
        <v>0</v>
      </c>
      <c r="H83" s="21">
        <v>0</v>
      </c>
      <c r="I83" s="21">
        <v>0</v>
      </c>
      <c r="J83" s="21">
        <v>0</v>
      </c>
      <c r="K83" s="21">
        <v>1</v>
      </c>
      <c r="L83" s="21">
        <v>0</v>
      </c>
      <c r="M83" s="12">
        <f t="shared" si="4"/>
        <v>0</v>
      </c>
      <c r="N83" s="12">
        <f t="shared" si="5"/>
        <v>2.2000000000000002</v>
      </c>
      <c r="O83" s="12">
        <f t="shared" si="6"/>
        <v>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42339.760416666664</v>
      </c>
      <c r="E84" s="30">
        <v>42339.770833333336</v>
      </c>
      <c r="F84" s="21">
        <v>1</v>
      </c>
      <c r="G84" s="21">
        <v>0</v>
      </c>
      <c r="H84" s="21">
        <v>0</v>
      </c>
      <c r="I84" s="21">
        <v>0</v>
      </c>
      <c r="J84" s="21">
        <v>0</v>
      </c>
      <c r="K84" s="21">
        <v>1</v>
      </c>
      <c r="L84" s="21">
        <v>0</v>
      </c>
      <c r="M84" s="12">
        <f t="shared" si="4"/>
        <v>0</v>
      </c>
      <c r="N84" s="12">
        <f t="shared" si="5"/>
        <v>1.2</v>
      </c>
      <c r="O84" s="12">
        <f t="shared" si="6"/>
        <v>2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42339.770833333336</v>
      </c>
      <c r="E85" s="30">
        <v>42339.78125</v>
      </c>
      <c r="F85" s="21">
        <v>2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2</v>
      </c>
      <c r="O85" s="12">
        <f t="shared" si="6"/>
        <v>2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42339.78125</v>
      </c>
      <c r="E86" s="31">
        <v>42339.791666666664</v>
      </c>
      <c r="F86" s="23">
        <v>2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2</v>
      </c>
      <c r="O86" s="13">
        <f t="shared" si="6"/>
        <v>2</v>
      </c>
      <c r="P86" s="16">
        <f t="shared" si="7"/>
        <v>0</v>
      </c>
    </row>
    <row r="87" spans="1:16" x14ac:dyDescent="0.2">
      <c r="C87" s="6" t="s">
        <v>4</v>
      </c>
      <c r="D87" s="32">
        <v>42339.291666666664</v>
      </c>
      <c r="E87" s="32">
        <v>42339.791666666664</v>
      </c>
      <c r="F87" s="5">
        <v>83</v>
      </c>
      <c r="G87" s="5">
        <v>0</v>
      </c>
      <c r="H87" s="5">
        <v>0</v>
      </c>
      <c r="I87" s="5">
        <v>0</v>
      </c>
      <c r="J87" s="5">
        <v>3</v>
      </c>
      <c r="K87" s="5">
        <v>7</v>
      </c>
      <c r="L87" s="5">
        <v>0</v>
      </c>
      <c r="M87" s="5">
        <v>0</v>
      </c>
      <c r="N87" s="5">
        <v>85.600000000000009</v>
      </c>
      <c r="O87" s="5">
        <v>93</v>
      </c>
      <c r="P87" s="7">
        <f>IF(O87=0," ",M87/O87)</f>
        <v>0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St. John's Way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Miranda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42339.291666666664</v>
      </c>
      <c r="E95" s="29">
        <v>42339.302083333336</v>
      </c>
      <c r="F95" s="19">
        <v>2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2</v>
      </c>
      <c r="O95" s="11">
        <f t="shared" si="6"/>
        <v>2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42339.302083333336</v>
      </c>
      <c r="E96" s="30">
        <v>42339.3125</v>
      </c>
      <c r="F96" s="21">
        <v>2</v>
      </c>
      <c r="G96" s="21">
        <v>0</v>
      </c>
      <c r="H96" s="21">
        <v>0</v>
      </c>
      <c r="I96" s="21">
        <v>0</v>
      </c>
      <c r="J96" s="21">
        <v>0</v>
      </c>
      <c r="K96" s="21">
        <v>1</v>
      </c>
      <c r="L96" s="21">
        <v>0</v>
      </c>
      <c r="M96" s="12">
        <f t="shared" si="4"/>
        <v>0</v>
      </c>
      <c r="N96" s="12">
        <f t="shared" si="5"/>
        <v>2.2000000000000002</v>
      </c>
      <c r="O96" s="12">
        <f t="shared" si="6"/>
        <v>3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42339.3125</v>
      </c>
      <c r="E97" s="30">
        <v>42339.322916666664</v>
      </c>
      <c r="F97" s="21">
        <v>2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2</v>
      </c>
      <c r="O97" s="12">
        <f t="shared" si="6"/>
        <v>2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42339.322916666664</v>
      </c>
      <c r="E98" s="30">
        <v>42339.333333333336</v>
      </c>
      <c r="F98" s="21">
        <v>3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3</v>
      </c>
      <c r="O98" s="12">
        <f t="shared" si="6"/>
        <v>3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42339.333333333336</v>
      </c>
      <c r="E99" s="30">
        <v>42339.34375</v>
      </c>
      <c r="F99" s="21">
        <v>3</v>
      </c>
      <c r="G99" s="21">
        <v>1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1</v>
      </c>
      <c r="N99" s="12">
        <f t="shared" si="5"/>
        <v>4.5</v>
      </c>
      <c r="O99" s="12">
        <f t="shared" si="6"/>
        <v>4</v>
      </c>
      <c r="P99" s="15">
        <f t="shared" si="7"/>
        <v>0.25</v>
      </c>
    </row>
    <row r="100" spans="1:16" ht="15" x14ac:dyDescent="0.25">
      <c r="A100" s="17"/>
      <c r="B100" s="17"/>
      <c r="C100" s="17"/>
      <c r="D100" s="30">
        <v>42339.34375</v>
      </c>
      <c r="E100" s="30">
        <v>42339.354166666664</v>
      </c>
      <c r="F100" s="21">
        <v>3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3</v>
      </c>
      <c r="O100" s="12">
        <f t="shared" si="6"/>
        <v>3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42339.354166666664</v>
      </c>
      <c r="E101" s="30">
        <v>42339.364583333336</v>
      </c>
      <c r="F101" s="21">
        <v>2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2</v>
      </c>
      <c r="O101" s="12">
        <f t="shared" si="6"/>
        <v>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42339.364583333336</v>
      </c>
      <c r="E102" s="30">
        <v>42339.375</v>
      </c>
      <c r="F102" s="21">
        <v>1</v>
      </c>
      <c r="G102" s="21">
        <v>0</v>
      </c>
      <c r="H102" s="21">
        <v>0</v>
      </c>
      <c r="I102" s="21">
        <v>0</v>
      </c>
      <c r="J102" s="21">
        <v>1</v>
      </c>
      <c r="K102" s="21">
        <v>0</v>
      </c>
      <c r="L102" s="21">
        <v>0</v>
      </c>
      <c r="M102" s="12">
        <f t="shared" si="4"/>
        <v>0</v>
      </c>
      <c r="N102" s="12">
        <f t="shared" si="5"/>
        <v>1.4</v>
      </c>
      <c r="O102" s="12">
        <f t="shared" si="6"/>
        <v>2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42339.375</v>
      </c>
      <c r="E103" s="30">
        <v>42339.385416666664</v>
      </c>
      <c r="F103" s="21">
        <v>1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1</v>
      </c>
      <c r="O103" s="12">
        <f t="shared" si="6"/>
        <v>1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42339.385416666664</v>
      </c>
      <c r="E104" s="30">
        <v>42339.395833333336</v>
      </c>
      <c r="F104" s="21">
        <v>0</v>
      </c>
      <c r="G104" s="21">
        <v>0</v>
      </c>
      <c r="H104" s="21">
        <v>0</v>
      </c>
      <c r="I104" s="21">
        <v>0</v>
      </c>
      <c r="J104" s="21">
        <v>1</v>
      </c>
      <c r="K104" s="21">
        <v>0</v>
      </c>
      <c r="L104" s="21">
        <v>0</v>
      </c>
      <c r="M104" s="12">
        <f t="shared" si="4"/>
        <v>0</v>
      </c>
      <c r="N104" s="12">
        <f t="shared" si="5"/>
        <v>0.4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42339.395833333336</v>
      </c>
      <c r="E105" s="30">
        <v>42339.40625</v>
      </c>
      <c r="F105" s="21">
        <v>1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1</v>
      </c>
      <c r="O105" s="12">
        <f t="shared" si="6"/>
        <v>1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42339.40625</v>
      </c>
      <c r="E106" s="30">
        <v>42339.416666666664</v>
      </c>
      <c r="F106" s="21">
        <v>2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1</v>
      </c>
      <c r="M106" s="12">
        <f t="shared" si="4"/>
        <v>0</v>
      </c>
      <c r="N106" s="12">
        <f t="shared" si="5"/>
        <v>3</v>
      </c>
      <c r="O106" s="12">
        <f t="shared" si="6"/>
        <v>3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42339.416666666664</v>
      </c>
      <c r="E107" s="30">
        <v>42339.427083333336</v>
      </c>
      <c r="F107" s="21">
        <v>1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1</v>
      </c>
      <c r="O107" s="12">
        <f t="shared" si="6"/>
        <v>1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42339.427083333336</v>
      </c>
      <c r="E108" s="30">
        <v>42339.4375</v>
      </c>
      <c r="F108" s="21">
        <v>1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1</v>
      </c>
      <c r="O108" s="12">
        <f t="shared" si="6"/>
        <v>1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42339.4375</v>
      </c>
      <c r="E109" s="30">
        <v>42339.447916666664</v>
      </c>
      <c r="F109" s="21">
        <v>2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2</v>
      </c>
      <c r="O109" s="12">
        <f t="shared" si="6"/>
        <v>2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42339.447916666664</v>
      </c>
      <c r="E110" s="30">
        <v>42339.458333333336</v>
      </c>
      <c r="F110" s="21">
        <v>3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3</v>
      </c>
      <c r="O110" s="12">
        <f t="shared" si="6"/>
        <v>3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42339.458333333336</v>
      </c>
      <c r="E111" s="30">
        <v>42339.46875</v>
      </c>
      <c r="F111" s="21">
        <v>3</v>
      </c>
      <c r="G111" s="21">
        <v>0</v>
      </c>
      <c r="H111" s="21">
        <v>0</v>
      </c>
      <c r="I111" s="21">
        <v>0</v>
      </c>
      <c r="J111" s="21">
        <v>0</v>
      </c>
      <c r="K111" s="21">
        <v>1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3.2</v>
      </c>
      <c r="O111" s="12">
        <f t="shared" ref="O111:O142" si="10">F111+G111+H111+I111+J111+K111+L111</f>
        <v>4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42339.46875</v>
      </c>
      <c r="E112" s="30">
        <v>42339.479166666664</v>
      </c>
      <c r="F112" s="21">
        <v>2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2</v>
      </c>
      <c r="O112" s="12">
        <f t="shared" si="10"/>
        <v>2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42339.479166666664</v>
      </c>
      <c r="E113" s="30">
        <v>42339.489583333336</v>
      </c>
      <c r="F113" s="21">
        <v>5</v>
      </c>
      <c r="G113" s="21">
        <v>0</v>
      </c>
      <c r="H113" s="21">
        <v>0</v>
      </c>
      <c r="I113" s="21">
        <v>0</v>
      </c>
      <c r="J113" s="21">
        <v>0</v>
      </c>
      <c r="K113" s="21">
        <v>1</v>
      </c>
      <c r="L113" s="21">
        <v>0</v>
      </c>
      <c r="M113" s="12">
        <f t="shared" si="8"/>
        <v>0</v>
      </c>
      <c r="N113" s="12">
        <f t="shared" si="9"/>
        <v>5.2</v>
      </c>
      <c r="O113" s="12">
        <f t="shared" si="10"/>
        <v>6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42339.489583333336</v>
      </c>
      <c r="E114" s="30">
        <v>42339.5</v>
      </c>
      <c r="F114" s="21">
        <v>3</v>
      </c>
      <c r="G114" s="21">
        <v>0</v>
      </c>
      <c r="H114" s="21">
        <v>0</v>
      </c>
      <c r="I114" s="21">
        <v>0</v>
      </c>
      <c r="J114" s="21">
        <v>0</v>
      </c>
      <c r="K114" s="21">
        <v>1</v>
      </c>
      <c r="L114" s="21">
        <v>0</v>
      </c>
      <c r="M114" s="12">
        <f t="shared" si="8"/>
        <v>0</v>
      </c>
      <c r="N114" s="12">
        <f t="shared" si="9"/>
        <v>3.2</v>
      </c>
      <c r="O114" s="12">
        <f t="shared" si="10"/>
        <v>4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42339.5</v>
      </c>
      <c r="E115" s="30">
        <v>42339.510416666664</v>
      </c>
      <c r="F115" s="21">
        <v>2</v>
      </c>
      <c r="G115" s="21">
        <v>0</v>
      </c>
      <c r="H115" s="21">
        <v>0</v>
      </c>
      <c r="I115" s="21">
        <v>0</v>
      </c>
      <c r="J115" s="21">
        <v>0</v>
      </c>
      <c r="K115" s="21">
        <v>1</v>
      </c>
      <c r="L115" s="21">
        <v>0</v>
      </c>
      <c r="M115" s="12">
        <f t="shared" si="8"/>
        <v>0</v>
      </c>
      <c r="N115" s="12">
        <f t="shared" si="9"/>
        <v>2.2000000000000002</v>
      </c>
      <c r="O115" s="12">
        <f t="shared" si="10"/>
        <v>3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42339.510416666664</v>
      </c>
      <c r="E116" s="30">
        <v>42339.520833333336</v>
      </c>
      <c r="F116" s="21">
        <v>1</v>
      </c>
      <c r="G116" s="21">
        <v>1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1</v>
      </c>
      <c r="N116" s="12">
        <f t="shared" si="9"/>
        <v>2.5</v>
      </c>
      <c r="O116" s="12">
        <f t="shared" si="10"/>
        <v>2</v>
      </c>
      <c r="P116" s="15">
        <f t="shared" si="11"/>
        <v>0.5</v>
      </c>
    </row>
    <row r="117" spans="1:16" ht="15" x14ac:dyDescent="0.25">
      <c r="A117" s="17"/>
      <c r="B117" s="17"/>
      <c r="C117" s="17"/>
      <c r="D117" s="30">
        <v>42339.520833333336</v>
      </c>
      <c r="E117" s="30">
        <v>42339.53125</v>
      </c>
      <c r="F117" s="21">
        <v>3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3</v>
      </c>
      <c r="O117" s="12">
        <f t="shared" si="10"/>
        <v>3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42339.53125</v>
      </c>
      <c r="E118" s="30">
        <v>42339.541666666664</v>
      </c>
      <c r="F118" s="21">
        <v>1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1</v>
      </c>
      <c r="O118" s="12">
        <f t="shared" si="10"/>
        <v>1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42339.541666666664</v>
      </c>
      <c r="E119" s="30">
        <v>42339.552083333336</v>
      </c>
      <c r="F119" s="21">
        <v>2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2</v>
      </c>
      <c r="O119" s="12">
        <f t="shared" si="10"/>
        <v>2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42339.552083333336</v>
      </c>
      <c r="E120" s="30">
        <v>42339.5625</v>
      </c>
      <c r="F120" s="21">
        <v>5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5</v>
      </c>
      <c r="O120" s="12">
        <f t="shared" si="10"/>
        <v>5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42339.5625</v>
      </c>
      <c r="E121" s="30">
        <v>42339.572916666664</v>
      </c>
      <c r="F121" s="21">
        <v>8</v>
      </c>
      <c r="G121" s="21">
        <v>0</v>
      </c>
      <c r="H121" s="21">
        <v>0</v>
      </c>
      <c r="I121" s="21">
        <v>0</v>
      </c>
      <c r="J121" s="21">
        <v>0</v>
      </c>
      <c r="K121" s="21">
        <v>1</v>
      </c>
      <c r="L121" s="21">
        <v>0</v>
      </c>
      <c r="M121" s="12">
        <f t="shared" si="8"/>
        <v>0</v>
      </c>
      <c r="N121" s="12">
        <f t="shared" si="9"/>
        <v>8.1999999999999993</v>
      </c>
      <c r="O121" s="12">
        <f t="shared" si="10"/>
        <v>9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42339.572916666664</v>
      </c>
      <c r="E122" s="30">
        <v>42339.583333333336</v>
      </c>
      <c r="F122" s="21">
        <v>3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3</v>
      </c>
      <c r="O122" s="12">
        <f t="shared" si="10"/>
        <v>3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42339.583333333336</v>
      </c>
      <c r="E123" s="30">
        <v>42339.59375</v>
      </c>
      <c r="F123" s="21">
        <v>2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2</v>
      </c>
      <c r="O123" s="12">
        <f t="shared" si="10"/>
        <v>2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42339.59375</v>
      </c>
      <c r="E124" s="30">
        <v>42339.604166666664</v>
      </c>
      <c r="F124" s="21">
        <v>3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3</v>
      </c>
      <c r="O124" s="12">
        <f t="shared" si="10"/>
        <v>3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42339.604166666664</v>
      </c>
      <c r="E125" s="30">
        <v>42339.614583333336</v>
      </c>
      <c r="F125" s="21">
        <v>7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7</v>
      </c>
      <c r="O125" s="12">
        <f t="shared" si="10"/>
        <v>7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42339.614583333336</v>
      </c>
      <c r="E126" s="30">
        <v>42339.625</v>
      </c>
      <c r="F126" s="21">
        <v>4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4</v>
      </c>
      <c r="O126" s="12">
        <f t="shared" si="10"/>
        <v>4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42339.625</v>
      </c>
      <c r="E127" s="30">
        <v>42339.635416666664</v>
      </c>
      <c r="F127" s="21">
        <v>2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2</v>
      </c>
      <c r="O127" s="12">
        <f t="shared" si="10"/>
        <v>2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42339.635416666664</v>
      </c>
      <c r="E128" s="30">
        <v>42339.645833333336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3</v>
      </c>
      <c r="O128" s="12">
        <f t="shared" si="10"/>
        <v>3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42339.645833333336</v>
      </c>
      <c r="E129" s="30">
        <v>42339.65625</v>
      </c>
      <c r="F129" s="21">
        <v>6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6</v>
      </c>
      <c r="O129" s="12">
        <f t="shared" si="10"/>
        <v>6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42339.65625</v>
      </c>
      <c r="E130" s="30">
        <v>42339.666666666664</v>
      </c>
      <c r="F130" s="21">
        <v>6</v>
      </c>
      <c r="G130" s="21">
        <v>0</v>
      </c>
      <c r="H130" s="21">
        <v>0</v>
      </c>
      <c r="I130" s="21">
        <v>0</v>
      </c>
      <c r="J130" s="21">
        <v>1</v>
      </c>
      <c r="K130" s="21">
        <v>0</v>
      </c>
      <c r="L130" s="21">
        <v>0</v>
      </c>
      <c r="M130" s="12">
        <f t="shared" si="8"/>
        <v>0</v>
      </c>
      <c r="N130" s="12">
        <f t="shared" si="9"/>
        <v>6.4</v>
      </c>
      <c r="O130" s="12">
        <f t="shared" si="10"/>
        <v>7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42339.666666666664</v>
      </c>
      <c r="E131" s="30">
        <v>42339.677083333336</v>
      </c>
      <c r="F131" s="21">
        <v>6</v>
      </c>
      <c r="G131" s="21">
        <v>0</v>
      </c>
      <c r="H131" s="21">
        <v>0</v>
      </c>
      <c r="I131" s="21">
        <v>0</v>
      </c>
      <c r="J131" s="21">
        <v>1</v>
      </c>
      <c r="K131" s="21">
        <v>0</v>
      </c>
      <c r="L131" s="21">
        <v>0</v>
      </c>
      <c r="M131" s="12">
        <f t="shared" si="8"/>
        <v>0</v>
      </c>
      <c r="N131" s="12">
        <f t="shared" si="9"/>
        <v>6.4</v>
      </c>
      <c r="O131" s="12">
        <f t="shared" si="10"/>
        <v>7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42339.677083333336</v>
      </c>
      <c r="E132" s="30">
        <v>42339.6875</v>
      </c>
      <c r="F132" s="21">
        <v>7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7</v>
      </c>
      <c r="O132" s="12">
        <f t="shared" si="10"/>
        <v>7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42339.6875</v>
      </c>
      <c r="E133" s="30">
        <v>42339.697916666664</v>
      </c>
      <c r="F133" s="21">
        <v>7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7</v>
      </c>
      <c r="O133" s="12">
        <f t="shared" si="10"/>
        <v>7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42339.697916666664</v>
      </c>
      <c r="E134" s="30">
        <v>42339.708333333336</v>
      </c>
      <c r="F134" s="21">
        <v>9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9</v>
      </c>
      <c r="O134" s="12">
        <f t="shared" si="10"/>
        <v>9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42339.708333333336</v>
      </c>
      <c r="E135" s="30">
        <v>42339.71875</v>
      </c>
      <c r="F135" s="21">
        <v>5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5</v>
      </c>
      <c r="O135" s="12">
        <f t="shared" si="10"/>
        <v>5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42339.71875</v>
      </c>
      <c r="E136" s="30">
        <v>42339.729166666664</v>
      </c>
      <c r="F136" s="21">
        <v>5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5</v>
      </c>
      <c r="O136" s="12">
        <f t="shared" si="10"/>
        <v>5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42339.729166666664</v>
      </c>
      <c r="E137" s="30">
        <v>42339.739583333336</v>
      </c>
      <c r="F137" s="21">
        <v>7</v>
      </c>
      <c r="G137" s="21">
        <v>0</v>
      </c>
      <c r="H137" s="21">
        <v>0</v>
      </c>
      <c r="I137" s="21">
        <v>0</v>
      </c>
      <c r="J137" s="21">
        <v>1</v>
      </c>
      <c r="K137" s="21">
        <v>1</v>
      </c>
      <c r="L137" s="21">
        <v>1</v>
      </c>
      <c r="M137" s="12">
        <f t="shared" si="8"/>
        <v>0</v>
      </c>
      <c r="N137" s="12">
        <f t="shared" si="9"/>
        <v>8.6000000000000014</v>
      </c>
      <c r="O137" s="12">
        <f t="shared" si="10"/>
        <v>10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42339.739583333336</v>
      </c>
      <c r="E138" s="30">
        <v>42339.75</v>
      </c>
      <c r="F138" s="21">
        <v>6</v>
      </c>
      <c r="G138" s="21">
        <v>0</v>
      </c>
      <c r="H138" s="21">
        <v>0</v>
      </c>
      <c r="I138" s="21">
        <v>0</v>
      </c>
      <c r="J138" s="21">
        <v>2</v>
      </c>
      <c r="K138" s="21">
        <v>0</v>
      </c>
      <c r="L138" s="21">
        <v>0</v>
      </c>
      <c r="M138" s="12">
        <f t="shared" si="8"/>
        <v>0</v>
      </c>
      <c r="N138" s="12">
        <f t="shared" si="9"/>
        <v>6.8</v>
      </c>
      <c r="O138" s="12">
        <f t="shared" si="10"/>
        <v>8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42339.75</v>
      </c>
      <c r="E139" s="30">
        <v>42339.760416666664</v>
      </c>
      <c r="F139" s="21">
        <v>8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8</v>
      </c>
      <c r="O139" s="12">
        <f t="shared" si="10"/>
        <v>8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42339.760416666664</v>
      </c>
      <c r="E140" s="30">
        <v>42339.770833333336</v>
      </c>
      <c r="F140" s="21">
        <v>6</v>
      </c>
      <c r="G140" s="21">
        <v>0</v>
      </c>
      <c r="H140" s="21">
        <v>0</v>
      </c>
      <c r="I140" s="21">
        <v>0</v>
      </c>
      <c r="J140" s="21">
        <v>0</v>
      </c>
      <c r="K140" s="21">
        <v>1</v>
      </c>
      <c r="L140" s="21">
        <v>0</v>
      </c>
      <c r="M140" s="12">
        <f t="shared" si="8"/>
        <v>0</v>
      </c>
      <c r="N140" s="12">
        <f t="shared" si="9"/>
        <v>6.2</v>
      </c>
      <c r="O140" s="12">
        <f t="shared" si="10"/>
        <v>7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42339.770833333336</v>
      </c>
      <c r="E141" s="30">
        <v>42339.78125</v>
      </c>
      <c r="F141" s="21">
        <v>6</v>
      </c>
      <c r="G141" s="21">
        <v>0</v>
      </c>
      <c r="H141" s="21">
        <v>0</v>
      </c>
      <c r="I141" s="21">
        <v>0</v>
      </c>
      <c r="J141" s="21">
        <v>1</v>
      </c>
      <c r="K141" s="21">
        <v>0</v>
      </c>
      <c r="L141" s="21">
        <v>0</v>
      </c>
      <c r="M141" s="12">
        <f t="shared" si="8"/>
        <v>0</v>
      </c>
      <c r="N141" s="12">
        <f t="shared" si="9"/>
        <v>6.4</v>
      </c>
      <c r="O141" s="12">
        <f t="shared" si="10"/>
        <v>7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42339.78125</v>
      </c>
      <c r="E142" s="31">
        <v>42339.791666666664</v>
      </c>
      <c r="F142" s="23">
        <v>5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5</v>
      </c>
      <c r="O142" s="13">
        <f t="shared" si="10"/>
        <v>5</v>
      </c>
      <c r="P142" s="16">
        <f t="shared" si="11"/>
        <v>0</v>
      </c>
    </row>
    <row r="143" spans="1:16" x14ac:dyDescent="0.2">
      <c r="C143" s="6" t="s">
        <v>4</v>
      </c>
      <c r="D143" s="32">
        <v>42339.291666666664</v>
      </c>
      <c r="E143" s="32">
        <v>42339.791666666664</v>
      </c>
      <c r="F143" s="5">
        <v>177</v>
      </c>
      <c r="G143" s="5">
        <v>2</v>
      </c>
      <c r="H143" s="5">
        <v>0</v>
      </c>
      <c r="I143" s="5">
        <v>0</v>
      </c>
      <c r="J143" s="5">
        <v>8</v>
      </c>
      <c r="K143" s="5">
        <v>8</v>
      </c>
      <c r="L143" s="5">
        <v>2</v>
      </c>
      <c r="M143" s="5">
        <v>2</v>
      </c>
      <c r="N143" s="5">
        <v>186.8</v>
      </c>
      <c r="O143" s="5">
        <v>197</v>
      </c>
      <c r="P143" s="7">
        <f>IF(O143=0," ",M143/O143)</f>
        <v>1.015228426395939E-2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Miranda Road</v>
      </c>
      <c r="G147" s="10" t="str">
        <f>VLOOKUP(MID(E147,5,1)+0,$D$15:$G$22,4)</f>
        <v>NORTHWEST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St. John's Way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42339.291666666664</v>
      </c>
      <c r="E151" s="29">
        <v>42339.302083333336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42339.302083333336</v>
      </c>
      <c r="E152" s="30">
        <v>42339.3125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42339.3125</v>
      </c>
      <c r="E153" s="30">
        <v>42339.322916666664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1</v>
      </c>
      <c r="L153" s="21">
        <v>0</v>
      </c>
      <c r="M153" s="12">
        <f t="shared" si="12"/>
        <v>0</v>
      </c>
      <c r="N153" s="12">
        <f t="shared" si="13"/>
        <v>0.2</v>
      </c>
      <c r="O153" s="12">
        <f t="shared" si="14"/>
        <v>1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42339.322916666664</v>
      </c>
      <c r="E154" s="30">
        <v>42339.333333333336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42339.333333333336</v>
      </c>
      <c r="E155" s="30">
        <v>42339.34375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1</v>
      </c>
      <c r="L155" s="21">
        <v>0</v>
      </c>
      <c r="M155" s="12">
        <f t="shared" si="12"/>
        <v>0</v>
      </c>
      <c r="N155" s="12">
        <f t="shared" si="13"/>
        <v>0.2</v>
      </c>
      <c r="O155" s="12">
        <f t="shared" si="14"/>
        <v>1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42339.34375</v>
      </c>
      <c r="E156" s="30">
        <v>42339.354166666664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42339.354166666664</v>
      </c>
      <c r="E157" s="30">
        <v>42339.364583333336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0</v>
      </c>
      <c r="O157" s="12">
        <f t="shared" si="14"/>
        <v>0</v>
      </c>
      <c r="P157" s="15" t="str">
        <f t="shared" si="15"/>
        <v xml:space="preserve"> </v>
      </c>
    </row>
    <row r="158" spans="1:16" ht="15" x14ac:dyDescent="0.25">
      <c r="A158" s="17"/>
      <c r="B158" s="17"/>
      <c r="C158" s="17"/>
      <c r="D158" s="30">
        <v>42339.364583333336</v>
      </c>
      <c r="E158" s="30">
        <v>42339.375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42339.375</v>
      </c>
      <c r="E159" s="30">
        <v>42339.385416666664</v>
      </c>
      <c r="F159" s="21">
        <v>1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1</v>
      </c>
      <c r="O159" s="12">
        <f t="shared" si="14"/>
        <v>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42339.385416666664</v>
      </c>
      <c r="E160" s="30">
        <v>42339.395833333336</v>
      </c>
      <c r="F160" s="21">
        <v>2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2</v>
      </c>
      <c r="O160" s="12">
        <f t="shared" si="14"/>
        <v>2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42339.395833333336</v>
      </c>
      <c r="E161" s="30">
        <v>42339.40625</v>
      </c>
      <c r="F161" s="21">
        <v>1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</v>
      </c>
      <c r="O161" s="12">
        <f t="shared" si="14"/>
        <v>1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42339.40625</v>
      </c>
      <c r="E162" s="30">
        <v>42339.416666666664</v>
      </c>
      <c r="F162" s="21">
        <v>2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2</v>
      </c>
      <c r="O162" s="12">
        <f t="shared" si="14"/>
        <v>2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42339.416666666664</v>
      </c>
      <c r="E163" s="30">
        <v>42339.427083333336</v>
      </c>
      <c r="F163" s="21">
        <v>1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1</v>
      </c>
      <c r="O163" s="12">
        <f t="shared" si="14"/>
        <v>1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42339.427083333336</v>
      </c>
      <c r="E164" s="30">
        <v>42339.4375</v>
      </c>
      <c r="F164" s="21">
        <v>2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2</v>
      </c>
      <c r="O164" s="12">
        <f t="shared" si="14"/>
        <v>2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42339.4375</v>
      </c>
      <c r="E165" s="30">
        <v>42339.447916666664</v>
      </c>
      <c r="F165" s="21">
        <v>1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1</v>
      </c>
      <c r="O165" s="12">
        <f t="shared" si="14"/>
        <v>1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42339.447916666664</v>
      </c>
      <c r="E166" s="30">
        <v>42339.458333333336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42339.458333333336</v>
      </c>
      <c r="E167" s="30">
        <v>42339.46875</v>
      </c>
      <c r="F167" s="21">
        <v>2</v>
      </c>
      <c r="G167" s="21">
        <v>0</v>
      </c>
      <c r="H167" s="21">
        <v>0</v>
      </c>
      <c r="I167" s="21">
        <v>0</v>
      </c>
      <c r="J167" s="21">
        <v>0</v>
      </c>
      <c r="K167" s="21">
        <v>1</v>
      </c>
      <c r="L167" s="21">
        <v>0</v>
      </c>
      <c r="M167" s="12">
        <f t="shared" si="12"/>
        <v>0</v>
      </c>
      <c r="N167" s="12">
        <f t="shared" si="13"/>
        <v>2.2000000000000002</v>
      </c>
      <c r="O167" s="12">
        <f t="shared" si="14"/>
        <v>3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42339.46875</v>
      </c>
      <c r="E168" s="30">
        <v>42339.479166666664</v>
      </c>
      <c r="F168" s="21">
        <v>2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2</v>
      </c>
      <c r="O168" s="12">
        <f t="shared" si="14"/>
        <v>2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42339.479166666664</v>
      </c>
      <c r="E169" s="30">
        <v>42339.489583333336</v>
      </c>
      <c r="F169" s="21">
        <v>1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1</v>
      </c>
      <c r="O169" s="12">
        <f t="shared" si="14"/>
        <v>1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42339.489583333336</v>
      </c>
      <c r="E170" s="30">
        <v>42339.5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42339.5</v>
      </c>
      <c r="E171" s="30">
        <v>42339.510416666664</v>
      </c>
      <c r="F171" s="21">
        <v>3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3</v>
      </c>
      <c r="O171" s="12">
        <f t="shared" si="14"/>
        <v>3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42339.510416666664</v>
      </c>
      <c r="E172" s="30">
        <v>42339.520833333336</v>
      </c>
      <c r="F172" s="21">
        <v>1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1</v>
      </c>
      <c r="O172" s="12">
        <f t="shared" si="14"/>
        <v>1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42339.520833333336</v>
      </c>
      <c r="E173" s="30">
        <v>42339.53125</v>
      </c>
      <c r="F173" s="21">
        <v>1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1</v>
      </c>
      <c r="O173" s="12">
        <f t="shared" si="14"/>
        <v>1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42339.53125</v>
      </c>
      <c r="E174" s="30">
        <v>42339.541666666664</v>
      </c>
      <c r="F174" s="21">
        <v>1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1</v>
      </c>
      <c r="O174" s="12">
        <f t="shared" si="14"/>
        <v>1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42339.541666666664</v>
      </c>
      <c r="E175" s="30">
        <v>42339.552083333336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0</v>
      </c>
      <c r="O175" s="12">
        <f t="shared" si="14"/>
        <v>0</v>
      </c>
      <c r="P175" s="15" t="str">
        <f t="shared" si="15"/>
        <v xml:space="preserve"> </v>
      </c>
    </row>
    <row r="176" spans="1:16" ht="15" x14ac:dyDescent="0.25">
      <c r="A176" s="17"/>
      <c r="B176" s="17"/>
      <c r="C176" s="17"/>
      <c r="D176" s="30">
        <v>42339.552083333336</v>
      </c>
      <c r="E176" s="30">
        <v>42339.5625</v>
      </c>
      <c r="F176" s="21">
        <v>3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3</v>
      </c>
      <c r="O176" s="12">
        <f t="shared" si="14"/>
        <v>3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42339.5625</v>
      </c>
      <c r="E177" s="30">
        <v>42339.572916666664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42339.572916666664</v>
      </c>
      <c r="E178" s="30">
        <v>42339.583333333336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0</v>
      </c>
      <c r="O178" s="12">
        <f t="shared" si="14"/>
        <v>0</v>
      </c>
      <c r="P178" s="15" t="str">
        <f t="shared" si="15"/>
        <v xml:space="preserve"> </v>
      </c>
    </row>
    <row r="179" spans="1:16" ht="15" x14ac:dyDescent="0.25">
      <c r="A179" s="17"/>
      <c r="B179" s="17"/>
      <c r="C179" s="17"/>
      <c r="D179" s="30">
        <v>42339.583333333336</v>
      </c>
      <c r="E179" s="30">
        <v>42339.59375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42339.59375</v>
      </c>
      <c r="E180" s="30">
        <v>42339.604166666664</v>
      </c>
      <c r="F180" s="21">
        <v>1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1</v>
      </c>
      <c r="O180" s="12">
        <f t="shared" si="14"/>
        <v>1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42339.604166666664</v>
      </c>
      <c r="E181" s="30">
        <v>42339.614583333336</v>
      </c>
      <c r="F181" s="21">
        <v>2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2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42339.614583333336</v>
      </c>
      <c r="E182" s="30">
        <v>42339.625</v>
      </c>
      <c r="F182" s="21">
        <v>3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3</v>
      </c>
      <c r="O182" s="12">
        <f t="shared" si="14"/>
        <v>3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42339.625</v>
      </c>
      <c r="E183" s="30">
        <v>42339.635416666664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42339.635416666664</v>
      </c>
      <c r="E184" s="30">
        <v>42339.645833333336</v>
      </c>
      <c r="F184" s="21">
        <v>2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2</v>
      </c>
      <c r="O184" s="12">
        <f t="shared" si="18"/>
        <v>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42339.645833333336</v>
      </c>
      <c r="E185" s="30">
        <v>42339.65625</v>
      </c>
      <c r="F185" s="21">
        <v>4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4</v>
      </c>
      <c r="O185" s="12">
        <f t="shared" si="18"/>
        <v>4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42339.65625</v>
      </c>
      <c r="E186" s="30">
        <v>42339.666666666664</v>
      </c>
      <c r="F186" s="21">
        <v>3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3</v>
      </c>
      <c r="O186" s="12">
        <f t="shared" si="18"/>
        <v>3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42339.666666666664</v>
      </c>
      <c r="E187" s="30">
        <v>42339.677083333336</v>
      </c>
      <c r="F187" s="21">
        <v>3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3</v>
      </c>
      <c r="O187" s="12">
        <f t="shared" si="18"/>
        <v>3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42339.677083333336</v>
      </c>
      <c r="E188" s="30">
        <v>42339.6875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</v>
      </c>
      <c r="O188" s="12">
        <f t="shared" si="18"/>
        <v>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42339.6875</v>
      </c>
      <c r="E189" s="30">
        <v>42339.697916666664</v>
      </c>
      <c r="F189" s="21">
        <v>3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3</v>
      </c>
      <c r="O189" s="12">
        <f t="shared" si="18"/>
        <v>3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42339.697916666664</v>
      </c>
      <c r="E190" s="30">
        <v>42339.708333333336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0</v>
      </c>
      <c r="O190" s="12">
        <f t="shared" si="18"/>
        <v>0</v>
      </c>
      <c r="P190" s="15" t="str">
        <f t="shared" si="19"/>
        <v xml:space="preserve"> </v>
      </c>
    </row>
    <row r="191" spans="1:16" ht="15" x14ac:dyDescent="0.25">
      <c r="A191" s="17"/>
      <c r="B191" s="17"/>
      <c r="C191" s="17"/>
      <c r="D191" s="30">
        <v>42339.708333333336</v>
      </c>
      <c r="E191" s="30">
        <v>42339.71875</v>
      </c>
      <c r="F191" s="21">
        <v>2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2</v>
      </c>
      <c r="O191" s="12">
        <f t="shared" si="18"/>
        <v>2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42339.71875</v>
      </c>
      <c r="E192" s="30">
        <v>42339.729166666664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42339.729166666664</v>
      </c>
      <c r="E193" s="30">
        <v>42339.739583333336</v>
      </c>
      <c r="F193" s="21">
        <v>4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4</v>
      </c>
      <c r="O193" s="12">
        <f t="shared" si="18"/>
        <v>4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42339.739583333336</v>
      </c>
      <c r="E194" s="30">
        <v>42339.75</v>
      </c>
      <c r="F194" s="21">
        <v>1</v>
      </c>
      <c r="G194" s="21">
        <v>0</v>
      </c>
      <c r="H194" s="21">
        <v>0</v>
      </c>
      <c r="I194" s="21">
        <v>0</v>
      </c>
      <c r="J194" s="21">
        <v>1</v>
      </c>
      <c r="K194" s="21">
        <v>0</v>
      </c>
      <c r="L194" s="21">
        <v>0</v>
      </c>
      <c r="M194" s="12">
        <f t="shared" si="16"/>
        <v>0</v>
      </c>
      <c r="N194" s="12">
        <f t="shared" si="17"/>
        <v>1.4</v>
      </c>
      <c r="O194" s="12">
        <f t="shared" si="18"/>
        <v>2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42339.75</v>
      </c>
      <c r="E195" s="30">
        <v>42339.760416666664</v>
      </c>
      <c r="F195" s="21">
        <v>2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2</v>
      </c>
      <c r="O195" s="12">
        <f t="shared" si="18"/>
        <v>2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42339.760416666664</v>
      </c>
      <c r="E196" s="30">
        <v>42339.770833333336</v>
      </c>
      <c r="F196" s="21">
        <v>4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4</v>
      </c>
      <c r="O196" s="12">
        <f t="shared" si="18"/>
        <v>4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42339.770833333336</v>
      </c>
      <c r="E197" s="30">
        <v>42339.78125</v>
      </c>
      <c r="F197" s="21">
        <v>1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1</v>
      </c>
      <c r="O197" s="12">
        <f t="shared" si="18"/>
        <v>1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42339.78125</v>
      </c>
      <c r="E198" s="31">
        <v>42339.791666666664</v>
      </c>
      <c r="F198" s="23">
        <v>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3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42339.291666666664</v>
      </c>
      <c r="E199" s="32">
        <v>42339.791666666664</v>
      </c>
      <c r="F199" s="5">
        <v>66</v>
      </c>
      <c r="G199" s="5">
        <v>0</v>
      </c>
      <c r="H199" s="5">
        <v>0</v>
      </c>
      <c r="I199" s="5">
        <v>0</v>
      </c>
      <c r="J199" s="5">
        <v>1</v>
      </c>
      <c r="K199" s="5">
        <v>3</v>
      </c>
      <c r="L199" s="5">
        <v>0</v>
      </c>
      <c r="M199" s="5">
        <v>0</v>
      </c>
      <c r="N199" s="5">
        <v>67</v>
      </c>
      <c r="O199" s="5">
        <v>70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Miranda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St. John's Way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42339.291666666664</v>
      </c>
      <c r="E207" s="29">
        <v>42339.302083333336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42339.302083333336</v>
      </c>
      <c r="E208" s="30">
        <v>42339.3125</v>
      </c>
      <c r="F208" s="21">
        <v>7</v>
      </c>
      <c r="G208" s="21">
        <v>0</v>
      </c>
      <c r="H208" s="21">
        <v>0</v>
      </c>
      <c r="I208" s="21">
        <v>0</v>
      </c>
      <c r="J208" s="21">
        <v>0</v>
      </c>
      <c r="K208" s="21">
        <v>1</v>
      </c>
      <c r="L208" s="21">
        <v>0</v>
      </c>
      <c r="M208" s="12">
        <f t="shared" si="16"/>
        <v>0</v>
      </c>
      <c r="N208" s="12">
        <f t="shared" si="17"/>
        <v>7.2</v>
      </c>
      <c r="O208" s="12">
        <f t="shared" si="18"/>
        <v>8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42339.3125</v>
      </c>
      <c r="E209" s="30">
        <v>42339.322916666664</v>
      </c>
      <c r="F209" s="21">
        <v>8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8</v>
      </c>
      <c r="O209" s="12">
        <f t="shared" si="18"/>
        <v>8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42339.322916666664</v>
      </c>
      <c r="E210" s="30">
        <v>42339.333333333336</v>
      </c>
      <c r="F210" s="21">
        <v>5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5</v>
      </c>
      <c r="O210" s="12">
        <f t="shared" si="18"/>
        <v>5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42339.333333333336</v>
      </c>
      <c r="E211" s="30">
        <v>42339.34375</v>
      </c>
      <c r="F211" s="21">
        <v>2</v>
      </c>
      <c r="G211" s="21">
        <v>0</v>
      </c>
      <c r="H211" s="21">
        <v>0</v>
      </c>
      <c r="I211" s="21">
        <v>0</v>
      </c>
      <c r="J211" s="21">
        <v>0</v>
      </c>
      <c r="K211" s="21">
        <v>1</v>
      </c>
      <c r="L211" s="21">
        <v>0</v>
      </c>
      <c r="M211" s="12">
        <f t="shared" si="16"/>
        <v>0</v>
      </c>
      <c r="N211" s="12">
        <f t="shared" si="17"/>
        <v>2.2000000000000002</v>
      </c>
      <c r="O211" s="12">
        <f t="shared" si="18"/>
        <v>3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42339.34375</v>
      </c>
      <c r="E212" s="30">
        <v>42339.354166666664</v>
      </c>
      <c r="F212" s="21">
        <v>6</v>
      </c>
      <c r="G212" s="21">
        <v>0</v>
      </c>
      <c r="H212" s="21">
        <v>0</v>
      </c>
      <c r="I212" s="21">
        <v>0</v>
      </c>
      <c r="J212" s="21">
        <v>0</v>
      </c>
      <c r="K212" s="21">
        <v>4</v>
      </c>
      <c r="L212" s="21">
        <v>0</v>
      </c>
      <c r="M212" s="12">
        <f t="shared" si="16"/>
        <v>0</v>
      </c>
      <c r="N212" s="12">
        <f t="shared" si="17"/>
        <v>6.8</v>
      </c>
      <c r="O212" s="12">
        <f t="shared" si="18"/>
        <v>10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42339.354166666664</v>
      </c>
      <c r="E213" s="30">
        <v>42339.364583333336</v>
      </c>
      <c r="F213" s="21">
        <v>5</v>
      </c>
      <c r="G213" s="21">
        <v>0</v>
      </c>
      <c r="H213" s="21">
        <v>0</v>
      </c>
      <c r="I213" s="21">
        <v>1</v>
      </c>
      <c r="J213" s="21">
        <v>0</v>
      </c>
      <c r="K213" s="21">
        <v>1</v>
      </c>
      <c r="L213" s="21">
        <v>0</v>
      </c>
      <c r="M213" s="12">
        <f t="shared" si="16"/>
        <v>1</v>
      </c>
      <c r="N213" s="12">
        <f t="shared" si="17"/>
        <v>7.2</v>
      </c>
      <c r="O213" s="12">
        <f t="shared" si="18"/>
        <v>7</v>
      </c>
      <c r="P213" s="15">
        <f t="shared" si="19"/>
        <v>0.14285714285714285</v>
      </c>
    </row>
    <row r="214" spans="1:16" ht="15" x14ac:dyDescent="0.25">
      <c r="A214" s="17"/>
      <c r="B214" s="17"/>
      <c r="C214" s="17"/>
      <c r="D214" s="30">
        <v>42339.364583333336</v>
      </c>
      <c r="E214" s="30">
        <v>42339.375</v>
      </c>
      <c r="F214" s="21">
        <v>3</v>
      </c>
      <c r="G214" s="21">
        <v>0</v>
      </c>
      <c r="H214" s="21">
        <v>0</v>
      </c>
      <c r="I214" s="21">
        <v>0</v>
      </c>
      <c r="J214" s="21">
        <v>0</v>
      </c>
      <c r="K214" s="21">
        <v>1</v>
      </c>
      <c r="L214" s="21">
        <v>0</v>
      </c>
      <c r="M214" s="12">
        <f t="shared" si="16"/>
        <v>0</v>
      </c>
      <c r="N214" s="12">
        <f t="shared" si="17"/>
        <v>3.2</v>
      </c>
      <c r="O214" s="12">
        <f t="shared" si="18"/>
        <v>4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42339.375</v>
      </c>
      <c r="E215" s="30">
        <v>42339.385416666664</v>
      </c>
      <c r="F215" s="21">
        <v>6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6</v>
      </c>
      <c r="O215" s="12">
        <f t="shared" si="18"/>
        <v>6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42339.385416666664</v>
      </c>
      <c r="E216" s="30">
        <v>42339.395833333336</v>
      </c>
      <c r="F216" s="21">
        <v>4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1</v>
      </c>
      <c r="M216" s="12">
        <f t="shared" si="16"/>
        <v>0</v>
      </c>
      <c r="N216" s="12">
        <f t="shared" si="17"/>
        <v>5</v>
      </c>
      <c r="O216" s="12">
        <f t="shared" si="18"/>
        <v>5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42339.395833333336</v>
      </c>
      <c r="E217" s="30">
        <v>42339.40625</v>
      </c>
      <c r="F217" s="21">
        <v>3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3</v>
      </c>
      <c r="O217" s="12">
        <f t="shared" si="18"/>
        <v>3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42339.40625</v>
      </c>
      <c r="E218" s="30">
        <v>42339.416666666664</v>
      </c>
      <c r="F218" s="21">
        <v>3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3</v>
      </c>
      <c r="O218" s="12">
        <f t="shared" si="18"/>
        <v>3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42339.416666666664</v>
      </c>
      <c r="E219" s="30">
        <v>42339.427083333336</v>
      </c>
      <c r="F219" s="21">
        <v>5</v>
      </c>
      <c r="G219" s="21">
        <v>0</v>
      </c>
      <c r="H219" s="21">
        <v>0</v>
      </c>
      <c r="I219" s="21">
        <v>1</v>
      </c>
      <c r="J219" s="21">
        <v>0</v>
      </c>
      <c r="K219" s="21">
        <v>1</v>
      </c>
      <c r="L219" s="21">
        <v>0</v>
      </c>
      <c r="M219" s="12">
        <f t="shared" si="16"/>
        <v>1</v>
      </c>
      <c r="N219" s="12">
        <f t="shared" si="17"/>
        <v>7.2</v>
      </c>
      <c r="O219" s="12">
        <f t="shared" si="18"/>
        <v>7</v>
      </c>
      <c r="P219" s="15">
        <f t="shared" si="19"/>
        <v>0.14285714285714285</v>
      </c>
    </row>
    <row r="220" spans="1:16" ht="15" x14ac:dyDescent="0.25">
      <c r="A220" s="17"/>
      <c r="B220" s="17"/>
      <c r="C220" s="17"/>
      <c r="D220" s="30">
        <v>42339.427083333336</v>
      </c>
      <c r="E220" s="30">
        <v>42339.4375</v>
      </c>
      <c r="F220" s="21">
        <v>3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3</v>
      </c>
      <c r="O220" s="12">
        <f t="shared" si="18"/>
        <v>3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42339.4375</v>
      </c>
      <c r="E221" s="30">
        <v>42339.447916666664</v>
      </c>
      <c r="F221" s="21">
        <v>4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4</v>
      </c>
      <c r="O221" s="12">
        <f t="shared" si="18"/>
        <v>4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42339.447916666664</v>
      </c>
      <c r="E222" s="30">
        <v>42339.458333333336</v>
      </c>
      <c r="F222" s="21">
        <v>5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5</v>
      </c>
      <c r="O222" s="12">
        <f t="shared" si="18"/>
        <v>5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42339.458333333336</v>
      </c>
      <c r="E223" s="30">
        <v>42339.46875</v>
      </c>
      <c r="F223" s="21">
        <v>3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3</v>
      </c>
      <c r="O223" s="12">
        <f t="shared" ref="O223:O254" si="22">F223+G223+H223+I223+J223+K223+L223</f>
        <v>3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42339.46875</v>
      </c>
      <c r="E224" s="30">
        <v>42339.479166666664</v>
      </c>
      <c r="F224" s="21">
        <v>1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</v>
      </c>
      <c r="O224" s="12">
        <f t="shared" si="22"/>
        <v>1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42339.479166666664</v>
      </c>
      <c r="E225" s="30">
        <v>42339.489583333336</v>
      </c>
      <c r="F225" s="21">
        <v>7</v>
      </c>
      <c r="G225" s="21">
        <v>0</v>
      </c>
      <c r="H225" s="21">
        <v>0</v>
      </c>
      <c r="I225" s="21">
        <v>0</v>
      </c>
      <c r="J225" s="21">
        <v>1</v>
      </c>
      <c r="K225" s="21">
        <v>0</v>
      </c>
      <c r="L225" s="21">
        <v>0</v>
      </c>
      <c r="M225" s="12">
        <f t="shared" si="20"/>
        <v>0</v>
      </c>
      <c r="N225" s="12">
        <f t="shared" si="21"/>
        <v>7.4</v>
      </c>
      <c r="O225" s="12">
        <f t="shared" si="22"/>
        <v>8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42339.489583333336</v>
      </c>
      <c r="E226" s="30">
        <v>42339.5</v>
      </c>
      <c r="F226" s="21">
        <v>3</v>
      </c>
      <c r="G226" s="21">
        <v>0</v>
      </c>
      <c r="H226" s="21">
        <v>0</v>
      </c>
      <c r="I226" s="21">
        <v>0</v>
      </c>
      <c r="J226" s="21">
        <v>1</v>
      </c>
      <c r="K226" s="21">
        <v>0</v>
      </c>
      <c r="L226" s="21">
        <v>0</v>
      </c>
      <c r="M226" s="12">
        <f t="shared" si="20"/>
        <v>0</v>
      </c>
      <c r="N226" s="12">
        <f t="shared" si="21"/>
        <v>3.4</v>
      </c>
      <c r="O226" s="12">
        <f t="shared" si="22"/>
        <v>4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42339.5</v>
      </c>
      <c r="E227" s="30">
        <v>42339.510416666664</v>
      </c>
      <c r="F227" s="21">
        <v>3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3</v>
      </c>
      <c r="O227" s="12">
        <f t="shared" si="22"/>
        <v>3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42339.510416666664</v>
      </c>
      <c r="E228" s="30">
        <v>42339.520833333336</v>
      </c>
      <c r="F228" s="21">
        <v>4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4</v>
      </c>
      <c r="O228" s="12">
        <f t="shared" si="22"/>
        <v>4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42339.520833333336</v>
      </c>
      <c r="E229" s="30">
        <v>42339.53125</v>
      </c>
      <c r="F229" s="21">
        <v>1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1</v>
      </c>
      <c r="O229" s="12">
        <f t="shared" si="22"/>
        <v>1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42339.53125</v>
      </c>
      <c r="E230" s="30">
        <v>42339.541666666664</v>
      </c>
      <c r="F230" s="21">
        <v>3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3</v>
      </c>
      <c r="O230" s="12">
        <f t="shared" si="22"/>
        <v>3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42339.541666666664</v>
      </c>
      <c r="E231" s="30">
        <v>42339.552083333336</v>
      </c>
      <c r="F231" s="21">
        <v>1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1</v>
      </c>
      <c r="O231" s="12">
        <f t="shared" si="22"/>
        <v>1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42339.552083333336</v>
      </c>
      <c r="E232" s="30">
        <v>42339.5625</v>
      </c>
      <c r="F232" s="21">
        <v>3</v>
      </c>
      <c r="G232" s="21">
        <v>0</v>
      </c>
      <c r="H232" s="21">
        <v>0</v>
      </c>
      <c r="I232" s="21">
        <v>0</v>
      </c>
      <c r="J232" s="21">
        <v>0</v>
      </c>
      <c r="K232" s="21">
        <v>1</v>
      </c>
      <c r="L232" s="21">
        <v>0</v>
      </c>
      <c r="M232" s="12">
        <f t="shared" si="20"/>
        <v>0</v>
      </c>
      <c r="N232" s="12">
        <f t="shared" si="21"/>
        <v>3.2</v>
      </c>
      <c r="O232" s="12">
        <f t="shared" si="22"/>
        <v>4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42339.5625</v>
      </c>
      <c r="E233" s="30">
        <v>42339.572916666664</v>
      </c>
      <c r="F233" s="21">
        <v>4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4</v>
      </c>
      <c r="O233" s="12">
        <f t="shared" si="22"/>
        <v>4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42339.572916666664</v>
      </c>
      <c r="E234" s="30">
        <v>42339.583333333336</v>
      </c>
      <c r="F234" s="21">
        <v>3</v>
      </c>
      <c r="G234" s="21">
        <v>0</v>
      </c>
      <c r="H234" s="21">
        <v>0</v>
      </c>
      <c r="I234" s="21">
        <v>1</v>
      </c>
      <c r="J234" s="21">
        <v>0</v>
      </c>
      <c r="K234" s="21">
        <v>0</v>
      </c>
      <c r="L234" s="21">
        <v>0</v>
      </c>
      <c r="M234" s="12">
        <f t="shared" si="20"/>
        <v>1</v>
      </c>
      <c r="N234" s="12">
        <f t="shared" si="21"/>
        <v>5</v>
      </c>
      <c r="O234" s="12">
        <f t="shared" si="22"/>
        <v>4</v>
      </c>
      <c r="P234" s="15">
        <f t="shared" si="23"/>
        <v>0.25</v>
      </c>
    </row>
    <row r="235" spans="1:16" ht="15" x14ac:dyDescent="0.25">
      <c r="A235" s="17"/>
      <c r="B235" s="17"/>
      <c r="C235" s="17"/>
      <c r="D235" s="30">
        <v>42339.583333333336</v>
      </c>
      <c r="E235" s="30">
        <v>42339.59375</v>
      </c>
      <c r="F235" s="21">
        <v>4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4</v>
      </c>
      <c r="O235" s="12">
        <f t="shared" si="22"/>
        <v>4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42339.59375</v>
      </c>
      <c r="E236" s="30">
        <v>42339.604166666664</v>
      </c>
      <c r="F236" s="21">
        <v>3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3</v>
      </c>
      <c r="O236" s="12">
        <f t="shared" si="22"/>
        <v>3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42339.604166666664</v>
      </c>
      <c r="E237" s="30">
        <v>42339.614583333336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0</v>
      </c>
      <c r="O237" s="12">
        <f t="shared" si="22"/>
        <v>0</v>
      </c>
      <c r="P237" s="15" t="str">
        <f t="shared" si="23"/>
        <v xml:space="preserve"> </v>
      </c>
    </row>
    <row r="238" spans="1:16" ht="15" x14ac:dyDescent="0.25">
      <c r="A238" s="17"/>
      <c r="B238" s="17"/>
      <c r="C238" s="17"/>
      <c r="D238" s="30">
        <v>42339.614583333336</v>
      </c>
      <c r="E238" s="30">
        <v>42339.625</v>
      </c>
      <c r="F238" s="21">
        <v>5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5</v>
      </c>
      <c r="O238" s="12">
        <f t="shared" si="22"/>
        <v>5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42339.625</v>
      </c>
      <c r="E239" s="30">
        <v>42339.635416666664</v>
      </c>
      <c r="F239" s="21">
        <v>1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1</v>
      </c>
      <c r="O239" s="12">
        <f t="shared" si="22"/>
        <v>1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42339.635416666664</v>
      </c>
      <c r="E240" s="30">
        <v>42339.645833333336</v>
      </c>
      <c r="F240" s="21">
        <v>2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2</v>
      </c>
      <c r="O240" s="12">
        <f t="shared" si="22"/>
        <v>2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42339.645833333336</v>
      </c>
      <c r="E241" s="30">
        <v>42339.65625</v>
      </c>
      <c r="F241" s="21">
        <v>3</v>
      </c>
      <c r="G241" s="21">
        <v>0</v>
      </c>
      <c r="H241" s="21">
        <v>0</v>
      </c>
      <c r="I241" s="21">
        <v>0</v>
      </c>
      <c r="J241" s="21">
        <v>0</v>
      </c>
      <c r="K241" s="21">
        <v>1</v>
      </c>
      <c r="L241" s="21">
        <v>0</v>
      </c>
      <c r="M241" s="12">
        <f t="shared" si="20"/>
        <v>0</v>
      </c>
      <c r="N241" s="12">
        <f t="shared" si="21"/>
        <v>3.2</v>
      </c>
      <c r="O241" s="12">
        <f t="shared" si="22"/>
        <v>4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42339.65625</v>
      </c>
      <c r="E242" s="30">
        <v>42339.666666666664</v>
      </c>
      <c r="F242" s="21">
        <v>3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3</v>
      </c>
      <c r="O242" s="12">
        <f t="shared" si="22"/>
        <v>3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42339.666666666664</v>
      </c>
      <c r="E243" s="30">
        <v>42339.677083333336</v>
      </c>
      <c r="F243" s="21">
        <v>7</v>
      </c>
      <c r="G243" s="21">
        <v>1</v>
      </c>
      <c r="H243" s="21">
        <v>0</v>
      </c>
      <c r="I243" s="21">
        <v>1</v>
      </c>
      <c r="J243" s="21">
        <v>1</v>
      </c>
      <c r="K243" s="21">
        <v>0</v>
      </c>
      <c r="L243" s="21">
        <v>0</v>
      </c>
      <c r="M243" s="12">
        <f t="shared" si="20"/>
        <v>2</v>
      </c>
      <c r="N243" s="12">
        <f t="shared" si="21"/>
        <v>10.9</v>
      </c>
      <c r="O243" s="12">
        <f t="shared" si="22"/>
        <v>10</v>
      </c>
      <c r="P243" s="15">
        <f t="shared" si="23"/>
        <v>0.2</v>
      </c>
    </row>
    <row r="244" spans="1:16" ht="15" x14ac:dyDescent="0.25">
      <c r="A244" s="17"/>
      <c r="B244" s="17"/>
      <c r="C244" s="17"/>
      <c r="D244" s="30">
        <v>42339.677083333336</v>
      </c>
      <c r="E244" s="30">
        <v>42339.6875</v>
      </c>
      <c r="F244" s="21">
        <v>5</v>
      </c>
      <c r="G244" s="21">
        <v>0</v>
      </c>
      <c r="H244" s="21">
        <v>0</v>
      </c>
      <c r="I244" s="21">
        <v>1</v>
      </c>
      <c r="J244" s="21">
        <v>0</v>
      </c>
      <c r="K244" s="21">
        <v>2</v>
      </c>
      <c r="L244" s="21">
        <v>0</v>
      </c>
      <c r="M244" s="12">
        <f t="shared" si="20"/>
        <v>1</v>
      </c>
      <c r="N244" s="12">
        <f t="shared" si="21"/>
        <v>7.4</v>
      </c>
      <c r="O244" s="12">
        <f t="shared" si="22"/>
        <v>8</v>
      </c>
      <c r="P244" s="15">
        <f t="shared" si="23"/>
        <v>0.125</v>
      </c>
    </row>
    <row r="245" spans="1:16" ht="15" x14ac:dyDescent="0.25">
      <c r="A245" s="17"/>
      <c r="B245" s="17"/>
      <c r="C245" s="17"/>
      <c r="D245" s="30">
        <v>42339.6875</v>
      </c>
      <c r="E245" s="30">
        <v>42339.697916666664</v>
      </c>
      <c r="F245" s="21">
        <v>1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1</v>
      </c>
      <c r="O245" s="12">
        <f t="shared" si="22"/>
        <v>1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42339.697916666664</v>
      </c>
      <c r="E246" s="30">
        <v>42339.708333333336</v>
      </c>
      <c r="F246" s="21">
        <v>1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1</v>
      </c>
      <c r="O246" s="12">
        <f t="shared" si="22"/>
        <v>1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42339.708333333336</v>
      </c>
      <c r="E247" s="30">
        <v>42339.71875</v>
      </c>
      <c r="F247" s="21">
        <v>4</v>
      </c>
      <c r="G247" s="21">
        <v>0</v>
      </c>
      <c r="H247" s="21">
        <v>0</v>
      </c>
      <c r="I247" s="21">
        <v>0</v>
      </c>
      <c r="J247" s="21">
        <v>1</v>
      </c>
      <c r="K247" s="21">
        <v>0</v>
      </c>
      <c r="L247" s="21">
        <v>0</v>
      </c>
      <c r="M247" s="12">
        <f t="shared" si="20"/>
        <v>0</v>
      </c>
      <c r="N247" s="12">
        <f t="shared" si="21"/>
        <v>4.4000000000000004</v>
      </c>
      <c r="O247" s="12">
        <f t="shared" si="22"/>
        <v>5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42339.71875</v>
      </c>
      <c r="E248" s="30">
        <v>42339.729166666664</v>
      </c>
      <c r="F248" s="21">
        <v>3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3</v>
      </c>
      <c r="O248" s="12">
        <f t="shared" si="22"/>
        <v>3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42339.729166666664</v>
      </c>
      <c r="E249" s="30">
        <v>42339.739583333336</v>
      </c>
      <c r="F249" s="21">
        <v>6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6</v>
      </c>
      <c r="O249" s="12">
        <f t="shared" si="22"/>
        <v>6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42339.739583333336</v>
      </c>
      <c r="E250" s="30">
        <v>42339.75</v>
      </c>
      <c r="F250" s="21">
        <v>6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6</v>
      </c>
      <c r="O250" s="12">
        <f t="shared" si="22"/>
        <v>6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42339.75</v>
      </c>
      <c r="E251" s="30">
        <v>42339.760416666664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42339.760416666664</v>
      </c>
      <c r="E252" s="30">
        <v>42339.770833333336</v>
      </c>
      <c r="F252" s="21">
        <v>7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7</v>
      </c>
      <c r="O252" s="12">
        <f t="shared" si="22"/>
        <v>7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42339.770833333336</v>
      </c>
      <c r="E253" s="30">
        <v>42339.78125</v>
      </c>
      <c r="F253" s="21">
        <v>5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5</v>
      </c>
      <c r="O253" s="12">
        <f t="shared" si="22"/>
        <v>5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42339.78125</v>
      </c>
      <c r="E254" s="31">
        <v>42339.791666666664</v>
      </c>
      <c r="F254" s="23">
        <v>3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3</v>
      </c>
      <c r="O254" s="13">
        <f t="shared" si="22"/>
        <v>3</v>
      </c>
      <c r="P254" s="16">
        <f t="shared" si="23"/>
        <v>0</v>
      </c>
    </row>
    <row r="255" spans="1:16" x14ac:dyDescent="0.2">
      <c r="C255" s="6" t="s">
        <v>4</v>
      </c>
      <c r="D255" s="32">
        <v>42339.291666666664</v>
      </c>
      <c r="E255" s="32">
        <v>42339.791666666664</v>
      </c>
      <c r="F255" s="5">
        <v>175</v>
      </c>
      <c r="G255" s="5">
        <v>1</v>
      </c>
      <c r="H255" s="5">
        <v>0</v>
      </c>
      <c r="I255" s="5">
        <v>5</v>
      </c>
      <c r="J255" s="5">
        <v>4</v>
      </c>
      <c r="K255" s="5">
        <v>13</v>
      </c>
      <c r="L255" s="5">
        <v>1</v>
      </c>
      <c r="M255" s="5">
        <v>6</v>
      </c>
      <c r="N255" s="5">
        <v>191.70000000000002</v>
      </c>
      <c r="O255" s="5">
        <v>199</v>
      </c>
      <c r="P255" s="7">
        <f>IF(O255=0," ",M255/O255)</f>
        <v>3.015075376884422E-2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2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42339.291666666664</v>
      </c>
      <c r="E11" s="18">
        <v>42339.302083333336</v>
      </c>
      <c r="F11" s="19">
        <v>4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4</v>
      </c>
      <c r="O11" s="46">
        <f t="shared" ref="O11:O58" si="2">F11+G11+H11+I11+J11+K11+L11</f>
        <v>4</v>
      </c>
      <c r="P11" s="49">
        <f t="shared" ref="P11:P58" si="3">IF(O11=0," ",M11/O11)</f>
        <v>0</v>
      </c>
      <c r="Q11" s="46">
        <v>44</v>
      </c>
    </row>
    <row r="12" spans="4:17" x14ac:dyDescent="0.2">
      <c r="D12" s="20">
        <v>42339.302083333336</v>
      </c>
      <c r="E12" s="20">
        <v>42339.3125</v>
      </c>
      <c r="F12" s="21">
        <v>9</v>
      </c>
      <c r="G12" s="21">
        <v>0</v>
      </c>
      <c r="H12" s="21">
        <v>0</v>
      </c>
      <c r="I12" s="21">
        <v>0</v>
      </c>
      <c r="J12" s="21">
        <v>0</v>
      </c>
      <c r="K12" s="21">
        <v>3</v>
      </c>
      <c r="L12" s="21">
        <v>0</v>
      </c>
      <c r="M12" s="47">
        <f t="shared" si="0"/>
        <v>0</v>
      </c>
      <c r="N12" s="47">
        <f t="shared" si="1"/>
        <v>9.6</v>
      </c>
      <c r="O12" s="47">
        <f t="shared" si="2"/>
        <v>12</v>
      </c>
      <c r="P12" s="50">
        <f t="shared" si="3"/>
        <v>0</v>
      </c>
      <c r="Q12" s="47">
        <v>49</v>
      </c>
    </row>
    <row r="13" spans="4:17" x14ac:dyDescent="0.2">
      <c r="D13" s="20">
        <v>42339.3125</v>
      </c>
      <c r="E13" s="20">
        <v>42339.322916666664</v>
      </c>
      <c r="F13" s="21">
        <v>17</v>
      </c>
      <c r="G13" s="21">
        <v>0</v>
      </c>
      <c r="H13" s="21">
        <v>0</v>
      </c>
      <c r="I13" s="21">
        <v>0</v>
      </c>
      <c r="J13" s="21">
        <v>0</v>
      </c>
      <c r="K13" s="21">
        <v>1</v>
      </c>
      <c r="L13" s="21">
        <v>0</v>
      </c>
      <c r="M13" s="47">
        <f t="shared" si="0"/>
        <v>0</v>
      </c>
      <c r="N13" s="47">
        <f t="shared" si="1"/>
        <v>17.2</v>
      </c>
      <c r="O13" s="47">
        <f t="shared" si="2"/>
        <v>18</v>
      </c>
      <c r="P13" s="50">
        <f t="shared" si="3"/>
        <v>0</v>
      </c>
      <c r="Q13" s="47">
        <v>50</v>
      </c>
    </row>
    <row r="14" spans="4:17" x14ac:dyDescent="0.2">
      <c r="D14" s="20">
        <v>42339.322916666664</v>
      </c>
      <c r="E14" s="20">
        <v>42339.333333333336</v>
      </c>
      <c r="F14" s="21">
        <v>10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10</v>
      </c>
      <c r="O14" s="47">
        <f t="shared" si="2"/>
        <v>10</v>
      </c>
      <c r="P14" s="50">
        <f t="shared" si="3"/>
        <v>0</v>
      </c>
      <c r="Q14" s="47">
        <v>46</v>
      </c>
    </row>
    <row r="15" spans="4:17" x14ac:dyDescent="0.2">
      <c r="D15" s="20">
        <v>42339.333333333336</v>
      </c>
      <c r="E15" s="20">
        <v>42339.34375</v>
      </c>
      <c r="F15" s="21">
        <v>6</v>
      </c>
      <c r="G15" s="21">
        <v>1</v>
      </c>
      <c r="H15" s="21">
        <v>0</v>
      </c>
      <c r="I15" s="21">
        <v>0</v>
      </c>
      <c r="J15" s="21">
        <v>0</v>
      </c>
      <c r="K15" s="21">
        <v>2</v>
      </c>
      <c r="L15" s="21">
        <v>0</v>
      </c>
      <c r="M15" s="47">
        <f t="shared" si="0"/>
        <v>1</v>
      </c>
      <c r="N15" s="47">
        <f t="shared" si="1"/>
        <v>7.9</v>
      </c>
      <c r="O15" s="47">
        <f t="shared" si="2"/>
        <v>9</v>
      </c>
      <c r="P15" s="50">
        <f t="shared" si="3"/>
        <v>0.1111111111111111</v>
      </c>
      <c r="Q15" s="47">
        <v>45</v>
      </c>
    </row>
    <row r="16" spans="4:17" x14ac:dyDescent="0.2">
      <c r="D16" s="20">
        <v>42339.34375</v>
      </c>
      <c r="E16" s="20">
        <v>42339.354166666664</v>
      </c>
      <c r="F16" s="21">
        <v>9</v>
      </c>
      <c r="G16" s="21">
        <v>0</v>
      </c>
      <c r="H16" s="21">
        <v>0</v>
      </c>
      <c r="I16" s="21">
        <v>0</v>
      </c>
      <c r="J16" s="21">
        <v>0</v>
      </c>
      <c r="K16" s="21">
        <v>4</v>
      </c>
      <c r="L16" s="21">
        <v>0</v>
      </c>
      <c r="M16" s="47">
        <f t="shared" si="0"/>
        <v>0</v>
      </c>
      <c r="N16" s="47">
        <f t="shared" si="1"/>
        <v>9.8000000000000007</v>
      </c>
      <c r="O16" s="47">
        <f t="shared" si="2"/>
        <v>13</v>
      </c>
      <c r="P16" s="50">
        <f t="shared" si="3"/>
        <v>0</v>
      </c>
      <c r="Q16" s="47">
        <v>46</v>
      </c>
    </row>
    <row r="17" spans="4:17" x14ac:dyDescent="0.2">
      <c r="D17" s="20">
        <v>42339.354166666664</v>
      </c>
      <c r="E17" s="20">
        <v>42339.364583333336</v>
      </c>
      <c r="F17" s="21">
        <v>12</v>
      </c>
      <c r="G17" s="21">
        <v>0</v>
      </c>
      <c r="H17" s="21">
        <v>0</v>
      </c>
      <c r="I17" s="21">
        <v>1</v>
      </c>
      <c r="J17" s="21">
        <v>0</v>
      </c>
      <c r="K17" s="21">
        <v>1</v>
      </c>
      <c r="L17" s="21">
        <v>0</v>
      </c>
      <c r="M17" s="47">
        <f t="shared" si="0"/>
        <v>1</v>
      </c>
      <c r="N17" s="47">
        <f t="shared" si="1"/>
        <v>14.2</v>
      </c>
      <c r="O17" s="47">
        <f t="shared" si="2"/>
        <v>14</v>
      </c>
      <c r="P17" s="50">
        <f t="shared" si="3"/>
        <v>7.1428571428571425E-2</v>
      </c>
      <c r="Q17" s="47">
        <v>45</v>
      </c>
    </row>
    <row r="18" spans="4:17" x14ac:dyDescent="0.2">
      <c r="D18" s="20">
        <v>42339.364583333336</v>
      </c>
      <c r="E18" s="20">
        <v>42339.375</v>
      </c>
      <c r="F18" s="21">
        <v>7</v>
      </c>
      <c r="G18" s="21">
        <v>0</v>
      </c>
      <c r="H18" s="21">
        <v>0</v>
      </c>
      <c r="I18" s="21">
        <v>0</v>
      </c>
      <c r="J18" s="21">
        <v>1</v>
      </c>
      <c r="K18" s="21">
        <v>1</v>
      </c>
      <c r="L18" s="21">
        <v>0</v>
      </c>
      <c r="M18" s="47">
        <f t="shared" si="0"/>
        <v>0</v>
      </c>
      <c r="N18" s="47">
        <f t="shared" si="1"/>
        <v>7.6000000000000005</v>
      </c>
      <c r="O18" s="47">
        <f t="shared" si="2"/>
        <v>9</v>
      </c>
      <c r="P18" s="50">
        <f t="shared" si="3"/>
        <v>0</v>
      </c>
      <c r="Q18" s="47">
        <v>36</v>
      </c>
    </row>
    <row r="19" spans="4:17" x14ac:dyDescent="0.2">
      <c r="D19" s="20">
        <v>42339.375</v>
      </c>
      <c r="E19" s="20">
        <v>42339.385416666664</v>
      </c>
      <c r="F19" s="21">
        <v>10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10</v>
      </c>
      <c r="O19" s="47">
        <f t="shared" si="2"/>
        <v>10</v>
      </c>
      <c r="P19" s="50">
        <f t="shared" si="3"/>
        <v>0</v>
      </c>
      <c r="Q19" s="47">
        <v>38</v>
      </c>
    </row>
    <row r="20" spans="4:17" x14ac:dyDescent="0.2">
      <c r="D20" s="20">
        <v>42339.385416666664</v>
      </c>
      <c r="E20" s="20">
        <v>42339.395833333336</v>
      </c>
      <c r="F20" s="21">
        <v>9</v>
      </c>
      <c r="G20" s="21">
        <v>0</v>
      </c>
      <c r="H20" s="21">
        <v>0</v>
      </c>
      <c r="I20" s="21">
        <v>0</v>
      </c>
      <c r="J20" s="21">
        <v>1</v>
      </c>
      <c r="K20" s="21">
        <v>1</v>
      </c>
      <c r="L20" s="21">
        <v>1</v>
      </c>
      <c r="M20" s="47">
        <f t="shared" si="0"/>
        <v>0</v>
      </c>
      <c r="N20" s="47">
        <f t="shared" si="1"/>
        <v>10.6</v>
      </c>
      <c r="O20" s="47">
        <f t="shared" si="2"/>
        <v>12</v>
      </c>
      <c r="P20" s="50">
        <f t="shared" si="3"/>
        <v>0</v>
      </c>
      <c r="Q20" s="47">
        <v>40</v>
      </c>
    </row>
    <row r="21" spans="4:17" x14ac:dyDescent="0.2">
      <c r="D21" s="20">
        <v>42339.395833333336</v>
      </c>
      <c r="E21" s="20">
        <v>42339.40625</v>
      </c>
      <c r="F21" s="21">
        <v>5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5</v>
      </c>
      <c r="O21" s="47">
        <f t="shared" si="2"/>
        <v>5</v>
      </c>
      <c r="P21" s="50">
        <f t="shared" si="3"/>
        <v>0</v>
      </c>
      <c r="Q21" s="47">
        <v>34</v>
      </c>
    </row>
    <row r="22" spans="4:17" x14ac:dyDescent="0.2">
      <c r="D22" s="20">
        <v>42339.40625</v>
      </c>
      <c r="E22" s="20">
        <v>42339.416666666664</v>
      </c>
      <c r="F22" s="21">
        <v>10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1</v>
      </c>
      <c r="M22" s="47">
        <f t="shared" si="0"/>
        <v>0</v>
      </c>
      <c r="N22" s="47">
        <f t="shared" si="1"/>
        <v>11</v>
      </c>
      <c r="O22" s="47">
        <f t="shared" si="2"/>
        <v>11</v>
      </c>
      <c r="P22" s="50">
        <f t="shared" si="3"/>
        <v>0</v>
      </c>
      <c r="Q22" s="47">
        <v>37</v>
      </c>
    </row>
    <row r="23" spans="4:17" x14ac:dyDescent="0.2">
      <c r="D23" s="20">
        <v>42339.416666666664</v>
      </c>
      <c r="E23" s="20">
        <v>42339.427083333336</v>
      </c>
      <c r="F23" s="21">
        <v>10</v>
      </c>
      <c r="G23" s="21">
        <v>0</v>
      </c>
      <c r="H23" s="21">
        <v>0</v>
      </c>
      <c r="I23" s="21">
        <v>1</v>
      </c>
      <c r="J23" s="21">
        <v>0</v>
      </c>
      <c r="K23" s="21">
        <v>1</v>
      </c>
      <c r="L23" s="21">
        <v>0</v>
      </c>
      <c r="M23" s="47">
        <f t="shared" si="0"/>
        <v>1</v>
      </c>
      <c r="N23" s="47">
        <f t="shared" si="1"/>
        <v>12.2</v>
      </c>
      <c r="O23" s="47">
        <f t="shared" si="2"/>
        <v>12</v>
      </c>
      <c r="P23" s="50">
        <f t="shared" si="3"/>
        <v>8.3333333333333329E-2</v>
      </c>
      <c r="Q23" s="47">
        <v>35</v>
      </c>
    </row>
    <row r="24" spans="4:17" x14ac:dyDescent="0.2">
      <c r="D24" s="20">
        <v>42339.427083333336</v>
      </c>
      <c r="E24" s="20">
        <v>42339.4375</v>
      </c>
      <c r="F24" s="21">
        <v>6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6</v>
      </c>
      <c r="O24" s="47">
        <f t="shared" si="2"/>
        <v>6</v>
      </c>
      <c r="P24" s="50">
        <f t="shared" si="3"/>
        <v>0</v>
      </c>
      <c r="Q24" s="47">
        <v>34</v>
      </c>
    </row>
    <row r="25" spans="4:17" x14ac:dyDescent="0.2">
      <c r="D25" s="20">
        <v>42339.4375</v>
      </c>
      <c r="E25" s="20">
        <v>42339.447916666664</v>
      </c>
      <c r="F25" s="21">
        <v>7</v>
      </c>
      <c r="G25" s="21">
        <v>0</v>
      </c>
      <c r="H25" s="21">
        <v>0</v>
      </c>
      <c r="I25" s="21">
        <v>0</v>
      </c>
      <c r="J25" s="21">
        <v>0</v>
      </c>
      <c r="K25" s="21">
        <v>1</v>
      </c>
      <c r="L25" s="21">
        <v>0</v>
      </c>
      <c r="M25" s="47">
        <f t="shared" si="0"/>
        <v>0</v>
      </c>
      <c r="N25" s="47">
        <f t="shared" si="1"/>
        <v>7.2</v>
      </c>
      <c r="O25" s="47">
        <f t="shared" si="2"/>
        <v>8</v>
      </c>
      <c r="P25" s="50">
        <f t="shared" si="3"/>
        <v>0</v>
      </c>
      <c r="Q25" s="47">
        <v>34</v>
      </c>
    </row>
    <row r="26" spans="4:17" x14ac:dyDescent="0.2">
      <c r="D26" s="20">
        <v>42339.447916666664</v>
      </c>
      <c r="E26" s="20">
        <v>42339.458333333336</v>
      </c>
      <c r="F26" s="21">
        <v>9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9</v>
      </c>
      <c r="O26" s="47">
        <f t="shared" si="2"/>
        <v>9</v>
      </c>
      <c r="P26" s="50">
        <f t="shared" si="3"/>
        <v>0</v>
      </c>
      <c r="Q26" s="47">
        <v>44</v>
      </c>
    </row>
    <row r="27" spans="4:17" x14ac:dyDescent="0.2">
      <c r="D27" s="20">
        <v>42339.458333333336</v>
      </c>
      <c r="E27" s="20">
        <v>42339.46875</v>
      </c>
      <c r="F27" s="21">
        <v>9</v>
      </c>
      <c r="G27" s="21">
        <v>0</v>
      </c>
      <c r="H27" s="21">
        <v>0</v>
      </c>
      <c r="I27" s="21">
        <v>0</v>
      </c>
      <c r="J27" s="21">
        <v>0</v>
      </c>
      <c r="K27" s="21">
        <v>2</v>
      </c>
      <c r="L27" s="21">
        <v>0</v>
      </c>
      <c r="M27" s="47">
        <f t="shared" si="0"/>
        <v>0</v>
      </c>
      <c r="N27" s="47">
        <f t="shared" si="1"/>
        <v>9.4</v>
      </c>
      <c r="O27" s="47">
        <f t="shared" si="2"/>
        <v>11</v>
      </c>
      <c r="P27" s="50">
        <f t="shared" si="3"/>
        <v>0</v>
      </c>
      <c r="Q27" s="47">
        <v>47</v>
      </c>
    </row>
    <row r="28" spans="4:17" x14ac:dyDescent="0.2">
      <c r="D28" s="20">
        <v>42339.46875</v>
      </c>
      <c r="E28" s="20">
        <v>42339.479166666664</v>
      </c>
      <c r="F28" s="21">
        <v>6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47">
        <f t="shared" si="0"/>
        <v>0</v>
      </c>
      <c r="N28" s="47">
        <f t="shared" si="1"/>
        <v>6</v>
      </c>
      <c r="O28" s="47">
        <f t="shared" si="2"/>
        <v>6</v>
      </c>
      <c r="P28" s="50">
        <f t="shared" si="3"/>
        <v>0</v>
      </c>
      <c r="Q28" s="47">
        <v>45</v>
      </c>
    </row>
    <row r="29" spans="4:17" x14ac:dyDescent="0.2">
      <c r="D29" s="20">
        <v>42339.479166666664</v>
      </c>
      <c r="E29" s="20">
        <v>42339.489583333336</v>
      </c>
      <c r="F29" s="21">
        <v>15</v>
      </c>
      <c r="G29" s="21">
        <v>0</v>
      </c>
      <c r="H29" s="21">
        <v>0</v>
      </c>
      <c r="I29" s="21">
        <v>0</v>
      </c>
      <c r="J29" s="21">
        <v>2</v>
      </c>
      <c r="K29" s="21">
        <v>1</v>
      </c>
      <c r="L29" s="21">
        <v>0</v>
      </c>
      <c r="M29" s="47">
        <f t="shared" si="0"/>
        <v>0</v>
      </c>
      <c r="N29" s="47">
        <f t="shared" si="1"/>
        <v>16</v>
      </c>
      <c r="O29" s="47">
        <f t="shared" si="2"/>
        <v>18</v>
      </c>
      <c r="P29" s="50">
        <f t="shared" si="3"/>
        <v>0</v>
      </c>
      <c r="Q29" s="47">
        <v>49</v>
      </c>
    </row>
    <row r="30" spans="4:17" x14ac:dyDescent="0.2">
      <c r="D30" s="20">
        <v>42339.489583333336</v>
      </c>
      <c r="E30" s="20">
        <v>42339.5</v>
      </c>
      <c r="F30" s="21">
        <v>10</v>
      </c>
      <c r="G30" s="21">
        <v>0</v>
      </c>
      <c r="H30" s="21">
        <v>0</v>
      </c>
      <c r="I30" s="21">
        <v>0</v>
      </c>
      <c r="J30" s="21">
        <v>1</v>
      </c>
      <c r="K30" s="21">
        <v>1</v>
      </c>
      <c r="L30" s="21">
        <v>0</v>
      </c>
      <c r="M30" s="47">
        <f t="shared" si="0"/>
        <v>0</v>
      </c>
      <c r="N30" s="47">
        <f t="shared" si="1"/>
        <v>10.6</v>
      </c>
      <c r="O30" s="47">
        <f t="shared" si="2"/>
        <v>12</v>
      </c>
      <c r="P30" s="50">
        <f t="shared" si="3"/>
        <v>0</v>
      </c>
      <c r="Q30" s="47">
        <v>38</v>
      </c>
    </row>
    <row r="31" spans="4:17" x14ac:dyDescent="0.2">
      <c r="D31" s="20">
        <v>42339.5</v>
      </c>
      <c r="E31" s="20">
        <v>42339.510416666664</v>
      </c>
      <c r="F31" s="21">
        <v>8</v>
      </c>
      <c r="G31" s="21">
        <v>0</v>
      </c>
      <c r="H31" s="21">
        <v>0</v>
      </c>
      <c r="I31" s="21">
        <v>0</v>
      </c>
      <c r="J31" s="21">
        <v>0</v>
      </c>
      <c r="K31" s="21">
        <v>1</v>
      </c>
      <c r="L31" s="21">
        <v>0</v>
      </c>
      <c r="M31" s="47">
        <f t="shared" si="0"/>
        <v>0</v>
      </c>
      <c r="N31" s="47">
        <f t="shared" si="1"/>
        <v>8.1999999999999993</v>
      </c>
      <c r="O31" s="47">
        <f t="shared" si="2"/>
        <v>9</v>
      </c>
      <c r="P31" s="50">
        <f t="shared" si="3"/>
        <v>0</v>
      </c>
      <c r="Q31" s="47">
        <v>31</v>
      </c>
    </row>
    <row r="32" spans="4:17" x14ac:dyDescent="0.2">
      <c r="D32" s="20">
        <v>42339.510416666664</v>
      </c>
      <c r="E32" s="20">
        <v>42339.520833333336</v>
      </c>
      <c r="F32" s="21">
        <v>9</v>
      </c>
      <c r="G32" s="21">
        <v>1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1</v>
      </c>
      <c r="N32" s="47">
        <f t="shared" si="1"/>
        <v>10.5</v>
      </c>
      <c r="O32" s="47">
        <f t="shared" si="2"/>
        <v>10</v>
      </c>
      <c r="P32" s="50">
        <f t="shared" si="3"/>
        <v>0.1</v>
      </c>
      <c r="Q32" s="47">
        <v>26</v>
      </c>
    </row>
    <row r="33" spans="4:17" x14ac:dyDescent="0.2">
      <c r="D33" s="20">
        <v>42339.520833333336</v>
      </c>
      <c r="E33" s="20">
        <v>42339.53125</v>
      </c>
      <c r="F33" s="21">
        <v>7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0</v>
      </c>
      <c r="N33" s="47">
        <f t="shared" si="1"/>
        <v>7</v>
      </c>
      <c r="O33" s="47">
        <f t="shared" si="2"/>
        <v>7</v>
      </c>
      <c r="P33" s="50">
        <f t="shared" si="3"/>
        <v>0</v>
      </c>
      <c r="Q33" s="47">
        <v>28</v>
      </c>
    </row>
    <row r="34" spans="4:17" x14ac:dyDescent="0.2">
      <c r="D34" s="20">
        <v>42339.53125</v>
      </c>
      <c r="E34" s="20">
        <v>42339.541666666664</v>
      </c>
      <c r="F34" s="21">
        <v>5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5</v>
      </c>
      <c r="O34" s="47">
        <f t="shared" si="2"/>
        <v>5</v>
      </c>
      <c r="P34" s="50">
        <f t="shared" si="3"/>
        <v>0</v>
      </c>
      <c r="Q34" s="47">
        <v>35</v>
      </c>
    </row>
    <row r="35" spans="4:17" x14ac:dyDescent="0.2">
      <c r="D35" s="20">
        <v>42339.541666666664</v>
      </c>
      <c r="E35" s="20">
        <v>42339.552083333336</v>
      </c>
      <c r="F35" s="21">
        <v>4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4</v>
      </c>
      <c r="O35" s="47">
        <f t="shared" si="2"/>
        <v>4</v>
      </c>
      <c r="P35" s="50">
        <f t="shared" si="3"/>
        <v>0</v>
      </c>
      <c r="Q35" s="47">
        <v>39</v>
      </c>
    </row>
    <row r="36" spans="4:17" x14ac:dyDescent="0.2">
      <c r="D36" s="20">
        <v>42339.552083333336</v>
      </c>
      <c r="E36" s="20">
        <v>42339.5625</v>
      </c>
      <c r="F36" s="21">
        <v>11</v>
      </c>
      <c r="G36" s="21">
        <v>0</v>
      </c>
      <c r="H36" s="21">
        <v>0</v>
      </c>
      <c r="I36" s="21">
        <v>0</v>
      </c>
      <c r="J36" s="21">
        <v>0</v>
      </c>
      <c r="K36" s="21">
        <v>1</v>
      </c>
      <c r="L36" s="21">
        <v>0</v>
      </c>
      <c r="M36" s="47">
        <f t="shared" si="0"/>
        <v>0</v>
      </c>
      <c r="N36" s="47">
        <f t="shared" si="1"/>
        <v>11.2</v>
      </c>
      <c r="O36" s="47">
        <f t="shared" si="2"/>
        <v>12</v>
      </c>
      <c r="P36" s="50">
        <f t="shared" si="3"/>
        <v>0</v>
      </c>
      <c r="Q36" s="47">
        <v>42</v>
      </c>
    </row>
    <row r="37" spans="4:17" x14ac:dyDescent="0.2">
      <c r="D37" s="20">
        <v>42339.5625</v>
      </c>
      <c r="E37" s="20">
        <v>42339.572916666664</v>
      </c>
      <c r="F37" s="21">
        <v>13</v>
      </c>
      <c r="G37" s="21">
        <v>0</v>
      </c>
      <c r="H37" s="21">
        <v>0</v>
      </c>
      <c r="I37" s="21">
        <v>0</v>
      </c>
      <c r="J37" s="21">
        <v>0</v>
      </c>
      <c r="K37" s="21">
        <v>1</v>
      </c>
      <c r="L37" s="21">
        <v>0</v>
      </c>
      <c r="M37" s="47">
        <f t="shared" si="0"/>
        <v>0</v>
      </c>
      <c r="N37" s="47">
        <f t="shared" si="1"/>
        <v>13.2</v>
      </c>
      <c r="O37" s="47">
        <f t="shared" si="2"/>
        <v>14</v>
      </c>
      <c r="P37" s="50">
        <f t="shared" si="3"/>
        <v>0</v>
      </c>
      <c r="Q37" s="47">
        <v>41</v>
      </c>
    </row>
    <row r="38" spans="4:17" x14ac:dyDescent="0.2">
      <c r="D38" s="20">
        <v>42339.572916666664</v>
      </c>
      <c r="E38" s="20">
        <v>42339.583333333336</v>
      </c>
      <c r="F38" s="21">
        <v>8</v>
      </c>
      <c r="G38" s="21">
        <v>0</v>
      </c>
      <c r="H38" s="21">
        <v>0</v>
      </c>
      <c r="I38" s="21">
        <v>1</v>
      </c>
      <c r="J38" s="21">
        <v>0</v>
      </c>
      <c r="K38" s="21">
        <v>0</v>
      </c>
      <c r="L38" s="21">
        <v>0</v>
      </c>
      <c r="M38" s="47">
        <f t="shared" si="0"/>
        <v>1</v>
      </c>
      <c r="N38" s="47">
        <f t="shared" si="1"/>
        <v>10</v>
      </c>
      <c r="O38" s="47">
        <f t="shared" si="2"/>
        <v>9</v>
      </c>
      <c r="P38" s="50">
        <f t="shared" si="3"/>
        <v>0.1111111111111111</v>
      </c>
      <c r="Q38" s="47">
        <v>37</v>
      </c>
    </row>
    <row r="39" spans="4:17" x14ac:dyDescent="0.2">
      <c r="D39" s="20">
        <v>42339.583333333336</v>
      </c>
      <c r="E39" s="20">
        <v>42339.59375</v>
      </c>
      <c r="F39" s="21">
        <v>6</v>
      </c>
      <c r="G39" s="21">
        <v>0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47">
        <f t="shared" si="0"/>
        <v>0</v>
      </c>
      <c r="N39" s="47">
        <f t="shared" si="1"/>
        <v>6.4</v>
      </c>
      <c r="O39" s="47">
        <f t="shared" si="2"/>
        <v>7</v>
      </c>
      <c r="P39" s="50">
        <f t="shared" si="3"/>
        <v>0</v>
      </c>
      <c r="Q39" s="47">
        <v>43</v>
      </c>
    </row>
    <row r="40" spans="4:17" x14ac:dyDescent="0.2">
      <c r="D40" s="20">
        <v>42339.59375</v>
      </c>
      <c r="E40" s="20">
        <v>42339.604166666664</v>
      </c>
      <c r="F40" s="21">
        <v>11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47">
        <f t="shared" si="0"/>
        <v>0</v>
      </c>
      <c r="N40" s="47">
        <f t="shared" si="1"/>
        <v>11</v>
      </c>
      <c r="O40" s="47">
        <f t="shared" si="2"/>
        <v>11</v>
      </c>
      <c r="P40" s="50">
        <f t="shared" si="3"/>
        <v>0</v>
      </c>
      <c r="Q40" s="47">
        <v>43</v>
      </c>
    </row>
    <row r="41" spans="4:17" x14ac:dyDescent="0.2">
      <c r="D41" s="20">
        <v>42339.604166666664</v>
      </c>
      <c r="E41" s="20">
        <v>42339.614583333336</v>
      </c>
      <c r="F41" s="21">
        <v>10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0</v>
      </c>
      <c r="N41" s="47">
        <f t="shared" si="1"/>
        <v>10</v>
      </c>
      <c r="O41" s="47">
        <f t="shared" si="2"/>
        <v>10</v>
      </c>
      <c r="P41" s="50">
        <f t="shared" si="3"/>
        <v>0</v>
      </c>
      <c r="Q41" s="47">
        <v>42</v>
      </c>
    </row>
    <row r="42" spans="4:17" x14ac:dyDescent="0.2">
      <c r="D42" s="20">
        <v>42339.614583333336</v>
      </c>
      <c r="E42" s="20">
        <v>42339.625</v>
      </c>
      <c r="F42" s="21">
        <v>14</v>
      </c>
      <c r="G42" s="21">
        <v>0</v>
      </c>
      <c r="H42" s="21">
        <v>0</v>
      </c>
      <c r="I42" s="21">
        <v>0</v>
      </c>
      <c r="J42" s="21">
        <v>0</v>
      </c>
      <c r="K42" s="21">
        <v>1</v>
      </c>
      <c r="L42" s="21">
        <v>0</v>
      </c>
      <c r="M42" s="47">
        <f t="shared" si="0"/>
        <v>0</v>
      </c>
      <c r="N42" s="47">
        <f t="shared" si="1"/>
        <v>14.2</v>
      </c>
      <c r="O42" s="47">
        <f t="shared" si="2"/>
        <v>15</v>
      </c>
      <c r="P42" s="50">
        <f t="shared" si="3"/>
        <v>0</v>
      </c>
      <c r="Q42" s="47">
        <v>49</v>
      </c>
    </row>
    <row r="43" spans="4:17" x14ac:dyDescent="0.2">
      <c r="D43" s="20">
        <v>42339.625</v>
      </c>
      <c r="E43" s="20">
        <v>42339.635416666664</v>
      </c>
      <c r="F43" s="21">
        <v>7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0</v>
      </c>
      <c r="N43" s="47">
        <f t="shared" si="1"/>
        <v>7</v>
      </c>
      <c r="O43" s="47">
        <f t="shared" si="2"/>
        <v>7</v>
      </c>
      <c r="P43" s="50">
        <f t="shared" si="3"/>
        <v>0</v>
      </c>
      <c r="Q43" s="47">
        <v>48</v>
      </c>
    </row>
    <row r="44" spans="4:17" x14ac:dyDescent="0.2">
      <c r="D44" s="20">
        <v>42339.635416666664</v>
      </c>
      <c r="E44" s="20">
        <v>42339.645833333336</v>
      </c>
      <c r="F44" s="21">
        <v>10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10</v>
      </c>
      <c r="O44" s="47">
        <f t="shared" si="2"/>
        <v>10</v>
      </c>
      <c r="P44" s="50">
        <f t="shared" si="3"/>
        <v>0</v>
      </c>
      <c r="Q44" s="47">
        <v>61</v>
      </c>
    </row>
    <row r="45" spans="4:17" x14ac:dyDescent="0.2">
      <c r="D45" s="20">
        <v>42339.645833333336</v>
      </c>
      <c r="E45" s="20">
        <v>42339.65625</v>
      </c>
      <c r="F45" s="21">
        <v>16</v>
      </c>
      <c r="G45" s="21">
        <v>0</v>
      </c>
      <c r="H45" s="21">
        <v>0</v>
      </c>
      <c r="I45" s="21">
        <v>0</v>
      </c>
      <c r="J45" s="21">
        <v>0</v>
      </c>
      <c r="K45" s="21">
        <v>1</v>
      </c>
      <c r="L45" s="21">
        <v>0</v>
      </c>
      <c r="M45" s="47">
        <f t="shared" si="0"/>
        <v>0</v>
      </c>
      <c r="N45" s="47">
        <f t="shared" si="1"/>
        <v>16.2</v>
      </c>
      <c r="O45" s="47">
        <f t="shared" si="2"/>
        <v>17</v>
      </c>
      <c r="P45" s="50">
        <f t="shared" si="3"/>
        <v>0</v>
      </c>
      <c r="Q45" s="47">
        <v>68</v>
      </c>
    </row>
    <row r="46" spans="4:17" x14ac:dyDescent="0.2">
      <c r="D46" s="20">
        <v>42339.65625</v>
      </c>
      <c r="E46" s="20">
        <v>42339.666666666664</v>
      </c>
      <c r="F46" s="21">
        <v>13</v>
      </c>
      <c r="G46" s="21">
        <v>0</v>
      </c>
      <c r="H46" s="21">
        <v>0</v>
      </c>
      <c r="I46" s="21">
        <v>0</v>
      </c>
      <c r="J46" s="21">
        <v>1</v>
      </c>
      <c r="K46" s="21">
        <v>0</v>
      </c>
      <c r="L46" s="21">
        <v>0</v>
      </c>
      <c r="M46" s="47">
        <f t="shared" si="0"/>
        <v>0</v>
      </c>
      <c r="N46" s="47">
        <f t="shared" si="1"/>
        <v>13.4</v>
      </c>
      <c r="O46" s="47">
        <f t="shared" si="2"/>
        <v>14</v>
      </c>
      <c r="P46" s="50">
        <f t="shared" si="3"/>
        <v>0</v>
      </c>
      <c r="Q46" s="47">
        <v>64</v>
      </c>
    </row>
    <row r="47" spans="4:17" x14ac:dyDescent="0.2">
      <c r="D47" s="20">
        <v>42339.666666666664</v>
      </c>
      <c r="E47" s="20">
        <v>42339.677083333336</v>
      </c>
      <c r="F47" s="21">
        <v>16</v>
      </c>
      <c r="G47" s="21">
        <v>1</v>
      </c>
      <c r="H47" s="21">
        <v>0</v>
      </c>
      <c r="I47" s="21">
        <v>1</v>
      </c>
      <c r="J47" s="21">
        <v>2</v>
      </c>
      <c r="K47" s="21">
        <v>0</v>
      </c>
      <c r="L47" s="21">
        <v>0</v>
      </c>
      <c r="M47" s="47">
        <f t="shared" si="0"/>
        <v>2</v>
      </c>
      <c r="N47" s="47">
        <f t="shared" si="1"/>
        <v>20.3</v>
      </c>
      <c r="O47" s="47">
        <f t="shared" si="2"/>
        <v>20</v>
      </c>
      <c r="P47" s="50">
        <f t="shared" si="3"/>
        <v>0.1</v>
      </c>
      <c r="Q47" s="47">
        <v>61</v>
      </c>
    </row>
    <row r="48" spans="4:17" x14ac:dyDescent="0.2">
      <c r="D48" s="20">
        <v>42339.677083333336</v>
      </c>
      <c r="E48" s="20">
        <v>42339.6875</v>
      </c>
      <c r="F48" s="21">
        <v>14</v>
      </c>
      <c r="G48" s="21">
        <v>0</v>
      </c>
      <c r="H48" s="21">
        <v>0</v>
      </c>
      <c r="I48" s="21">
        <v>1</v>
      </c>
      <c r="J48" s="21">
        <v>0</v>
      </c>
      <c r="K48" s="21">
        <v>2</v>
      </c>
      <c r="L48" s="21">
        <v>0</v>
      </c>
      <c r="M48" s="47">
        <f t="shared" si="0"/>
        <v>1</v>
      </c>
      <c r="N48" s="47">
        <f t="shared" si="1"/>
        <v>16.399999999999999</v>
      </c>
      <c r="O48" s="47">
        <f t="shared" si="2"/>
        <v>17</v>
      </c>
      <c r="P48" s="50">
        <f t="shared" si="3"/>
        <v>5.8823529411764705E-2</v>
      </c>
      <c r="Q48" s="47">
        <v>54</v>
      </c>
    </row>
    <row r="49" spans="3:17" x14ac:dyDescent="0.2">
      <c r="D49" s="20">
        <v>42339.6875</v>
      </c>
      <c r="E49" s="20">
        <v>42339.697916666664</v>
      </c>
      <c r="F49" s="21">
        <v>12</v>
      </c>
      <c r="G49" s="21">
        <v>0</v>
      </c>
      <c r="H49" s="21">
        <v>0</v>
      </c>
      <c r="I49" s="21">
        <v>0</v>
      </c>
      <c r="J49" s="21">
        <v>0</v>
      </c>
      <c r="K49" s="21">
        <v>1</v>
      </c>
      <c r="L49" s="21">
        <v>0</v>
      </c>
      <c r="M49" s="47">
        <f t="shared" si="0"/>
        <v>0</v>
      </c>
      <c r="N49" s="47">
        <f t="shared" si="1"/>
        <v>12.2</v>
      </c>
      <c r="O49" s="47">
        <f t="shared" si="2"/>
        <v>13</v>
      </c>
      <c r="P49" s="50">
        <f t="shared" si="3"/>
        <v>0</v>
      </c>
      <c r="Q49" s="47">
        <v>47</v>
      </c>
    </row>
    <row r="50" spans="3:17" x14ac:dyDescent="0.2">
      <c r="D50" s="20">
        <v>42339.697916666664</v>
      </c>
      <c r="E50" s="20">
        <v>42339.708333333336</v>
      </c>
      <c r="F50" s="21">
        <v>11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11</v>
      </c>
      <c r="O50" s="47">
        <f t="shared" si="2"/>
        <v>11</v>
      </c>
      <c r="P50" s="50">
        <f t="shared" si="3"/>
        <v>0</v>
      </c>
      <c r="Q50" s="47">
        <v>57</v>
      </c>
    </row>
    <row r="51" spans="3:17" x14ac:dyDescent="0.2">
      <c r="D51" s="20">
        <v>42339.708333333336</v>
      </c>
      <c r="E51" s="20">
        <v>42339.71875</v>
      </c>
      <c r="F51" s="21">
        <v>12</v>
      </c>
      <c r="G51" s="21">
        <v>0</v>
      </c>
      <c r="H51" s="21">
        <v>0</v>
      </c>
      <c r="I51" s="21">
        <v>0</v>
      </c>
      <c r="J51" s="21">
        <v>1</v>
      </c>
      <c r="K51" s="21">
        <v>0</v>
      </c>
      <c r="L51" s="21">
        <v>0</v>
      </c>
      <c r="M51" s="47">
        <f t="shared" si="0"/>
        <v>0</v>
      </c>
      <c r="N51" s="47">
        <f t="shared" si="1"/>
        <v>12.4</v>
      </c>
      <c r="O51" s="47">
        <f t="shared" si="2"/>
        <v>13</v>
      </c>
      <c r="P51" s="50">
        <f t="shared" si="3"/>
        <v>0</v>
      </c>
      <c r="Q51" s="47">
        <v>67</v>
      </c>
    </row>
    <row r="52" spans="3:17" x14ac:dyDescent="0.2">
      <c r="D52" s="20">
        <v>42339.71875</v>
      </c>
      <c r="E52" s="20">
        <v>42339.729166666664</v>
      </c>
      <c r="F52" s="21">
        <v>10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47">
        <f t="shared" si="0"/>
        <v>0</v>
      </c>
      <c r="N52" s="47">
        <f t="shared" si="1"/>
        <v>10</v>
      </c>
      <c r="O52" s="47">
        <f t="shared" si="2"/>
        <v>10</v>
      </c>
      <c r="P52" s="50">
        <f t="shared" si="3"/>
        <v>0</v>
      </c>
      <c r="Q52" s="47">
        <v>67</v>
      </c>
    </row>
    <row r="53" spans="3:17" x14ac:dyDescent="0.2">
      <c r="D53" s="20">
        <v>42339.729166666664</v>
      </c>
      <c r="E53" s="20">
        <v>42339.739583333336</v>
      </c>
      <c r="F53" s="21">
        <v>20</v>
      </c>
      <c r="G53" s="21">
        <v>0</v>
      </c>
      <c r="H53" s="21">
        <v>0</v>
      </c>
      <c r="I53" s="21">
        <v>0</v>
      </c>
      <c r="J53" s="21">
        <v>1</v>
      </c>
      <c r="K53" s="21">
        <v>1</v>
      </c>
      <c r="L53" s="21">
        <v>1</v>
      </c>
      <c r="M53" s="47">
        <f t="shared" si="0"/>
        <v>0</v>
      </c>
      <c r="N53" s="47">
        <f t="shared" si="1"/>
        <v>21.599999999999998</v>
      </c>
      <c r="O53" s="47">
        <f t="shared" si="2"/>
        <v>23</v>
      </c>
      <c r="P53" s="50">
        <f t="shared" si="3"/>
        <v>0</v>
      </c>
      <c r="Q53" s="47">
        <v>77</v>
      </c>
    </row>
    <row r="54" spans="3:17" x14ac:dyDescent="0.2">
      <c r="D54" s="20">
        <v>42339.739583333336</v>
      </c>
      <c r="E54" s="20">
        <v>42339.75</v>
      </c>
      <c r="F54" s="21">
        <v>17</v>
      </c>
      <c r="G54" s="21">
        <v>0</v>
      </c>
      <c r="H54" s="21">
        <v>0</v>
      </c>
      <c r="I54" s="21">
        <v>0</v>
      </c>
      <c r="J54" s="21">
        <v>4</v>
      </c>
      <c r="K54" s="21">
        <v>0</v>
      </c>
      <c r="L54" s="21">
        <v>0</v>
      </c>
      <c r="M54" s="47">
        <f t="shared" si="0"/>
        <v>0</v>
      </c>
      <c r="N54" s="47">
        <f t="shared" si="1"/>
        <v>18.600000000000001</v>
      </c>
      <c r="O54" s="47">
        <f t="shared" si="2"/>
        <v>21</v>
      </c>
      <c r="P54" s="50">
        <f t="shared" si="3"/>
        <v>0</v>
      </c>
      <c r="Q54" s="47">
        <v>69</v>
      </c>
    </row>
    <row r="55" spans="3:17" x14ac:dyDescent="0.2">
      <c r="D55" s="20">
        <v>42339.75</v>
      </c>
      <c r="E55" s="20">
        <v>42339.760416666664</v>
      </c>
      <c r="F55" s="21">
        <v>12</v>
      </c>
      <c r="G55" s="21">
        <v>0</v>
      </c>
      <c r="H55" s="21">
        <v>0</v>
      </c>
      <c r="I55" s="21">
        <v>0</v>
      </c>
      <c r="J55" s="21">
        <v>0</v>
      </c>
      <c r="K55" s="21">
        <v>1</v>
      </c>
      <c r="L55" s="21">
        <v>0</v>
      </c>
      <c r="M55" s="47">
        <f t="shared" si="0"/>
        <v>0</v>
      </c>
      <c r="N55" s="47">
        <f t="shared" si="1"/>
        <v>12.2</v>
      </c>
      <c r="O55" s="47">
        <f t="shared" si="2"/>
        <v>13</v>
      </c>
      <c r="P55" s="50">
        <f t="shared" si="3"/>
        <v>0</v>
      </c>
      <c r="Q55" s="47">
        <v>61</v>
      </c>
    </row>
    <row r="56" spans="3:17" x14ac:dyDescent="0.2">
      <c r="D56" s="20">
        <v>42339.760416666664</v>
      </c>
      <c r="E56" s="20">
        <v>42339.770833333336</v>
      </c>
      <c r="F56" s="21">
        <v>18</v>
      </c>
      <c r="G56" s="21">
        <v>0</v>
      </c>
      <c r="H56" s="21">
        <v>0</v>
      </c>
      <c r="I56" s="21">
        <v>0</v>
      </c>
      <c r="J56" s="21">
        <v>0</v>
      </c>
      <c r="K56" s="21">
        <v>2</v>
      </c>
      <c r="L56" s="21">
        <v>0</v>
      </c>
      <c r="M56" s="47">
        <f t="shared" si="0"/>
        <v>0</v>
      </c>
      <c r="N56" s="47">
        <f t="shared" si="1"/>
        <v>18.399999999999999</v>
      </c>
      <c r="O56" s="47">
        <f t="shared" si="2"/>
        <v>20</v>
      </c>
      <c r="P56" s="50">
        <f t="shared" si="3"/>
        <v>0</v>
      </c>
      <c r="Q56" s="47">
        <v>48</v>
      </c>
    </row>
    <row r="57" spans="3:17" x14ac:dyDescent="0.2">
      <c r="D57" s="20">
        <v>42339.770833333336</v>
      </c>
      <c r="E57" s="20">
        <v>42339.78125</v>
      </c>
      <c r="F57" s="21">
        <v>14</v>
      </c>
      <c r="G57" s="21">
        <v>0</v>
      </c>
      <c r="H57" s="21">
        <v>0</v>
      </c>
      <c r="I57" s="21">
        <v>0</v>
      </c>
      <c r="J57" s="21">
        <v>1</v>
      </c>
      <c r="K57" s="21">
        <v>0</v>
      </c>
      <c r="L57" s="21">
        <v>0</v>
      </c>
      <c r="M57" s="47">
        <f t="shared" si="0"/>
        <v>0</v>
      </c>
      <c r="N57" s="47">
        <f t="shared" si="1"/>
        <v>14.4</v>
      </c>
      <c r="O57" s="47">
        <f t="shared" si="2"/>
        <v>15</v>
      </c>
      <c r="P57" s="50">
        <f t="shared" si="3"/>
        <v>0</v>
      </c>
      <c r="Q57" s="47">
        <v>28</v>
      </c>
    </row>
    <row r="58" spans="3:17" x14ac:dyDescent="0.2">
      <c r="D58" s="22">
        <v>42339.78125</v>
      </c>
      <c r="E58" s="22">
        <v>42339.791666666664</v>
      </c>
      <c r="F58" s="23">
        <v>13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48">
        <f t="shared" si="0"/>
        <v>0</v>
      </c>
      <c r="N58" s="48">
        <f t="shared" si="1"/>
        <v>13</v>
      </c>
      <c r="O58" s="48">
        <f t="shared" si="2"/>
        <v>13</v>
      </c>
      <c r="P58" s="51">
        <f t="shared" si="3"/>
        <v>0</v>
      </c>
      <c r="Q58" s="48">
        <v>13</v>
      </c>
    </row>
    <row r="59" spans="3:17" x14ac:dyDescent="0.2">
      <c r="C59" s="4" t="s">
        <v>4</v>
      </c>
      <c r="D59" s="32">
        <v>42339.291666666664</v>
      </c>
      <c r="E59" s="32">
        <v>42339.791666666664</v>
      </c>
      <c r="F59" s="5">
        <v>501</v>
      </c>
      <c r="G59" s="5">
        <v>3</v>
      </c>
      <c r="H59" s="5">
        <v>0</v>
      </c>
      <c r="I59" s="5">
        <v>5</v>
      </c>
      <c r="J59" s="5">
        <v>16</v>
      </c>
      <c r="K59" s="5">
        <v>31</v>
      </c>
      <c r="L59" s="5">
        <v>3</v>
      </c>
      <c r="M59" s="5">
        <v>8</v>
      </c>
      <c r="N59" s="5">
        <v>531.09999999999991</v>
      </c>
      <c r="O59" s="5">
        <v>559</v>
      </c>
      <c r="P59" s="7">
        <f>IF(O59=0," ",M59/O59)</f>
        <v>1.4311270125223614E-2</v>
      </c>
    </row>
    <row r="60" spans="3:17" x14ac:dyDescent="0.2">
      <c r="C60" s="6" t="s">
        <v>51</v>
      </c>
      <c r="D60" s="32">
        <v>42339.729166666664</v>
      </c>
      <c r="E60" s="32">
        <f>MIN(D60+1/24,E59)</f>
        <v>42339.770833333328</v>
      </c>
      <c r="F60" s="5">
        <v>67</v>
      </c>
      <c r="G60" s="5">
        <v>0</v>
      </c>
      <c r="H60" s="5">
        <v>0</v>
      </c>
      <c r="I60" s="5">
        <v>0</v>
      </c>
      <c r="J60" s="5">
        <v>5</v>
      </c>
      <c r="K60" s="5">
        <v>4</v>
      </c>
      <c r="L60" s="5">
        <v>1</v>
      </c>
      <c r="M60" s="5">
        <v>0</v>
      </c>
      <c r="N60" s="5">
        <v>70.800000000000011</v>
      </c>
      <c r="O60" s="5">
        <v>77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2015-12-03T13:32:04Z</dcterms:created>
  <dcterms:modified xsi:type="dcterms:W3CDTF">2016-03-04T12:51:04Z</dcterms:modified>
</cp:coreProperties>
</file>